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0"/>
  </bookViews>
  <sheets>
    <sheet name="30.11.2013" sheetId="1" r:id="rId1"/>
  </sheets>
  <definedNames>
    <definedName name="_xlnm.Print_Area" localSheetId="0">'30.11.2013'!$A$1:$O$91</definedName>
  </definedNames>
  <calcPr fullCalcOnLoad="1" refMode="R1C1"/>
</workbook>
</file>

<file path=xl/sharedStrings.xml><?xml version="1.0" encoding="utf-8"?>
<sst xmlns="http://schemas.openxmlformats.org/spreadsheetml/2006/main" count="340" uniqueCount="134">
  <si>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</si>
  <si>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</si>
  <si>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</si>
  <si>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</si>
  <si>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</si>
  <si>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</si>
  <si>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</si>
  <si>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</si>
  <si>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</si>
  <si>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Регион</t>
  </si>
  <si>
    <t>open</t>
  </si>
  <si>
    <t>Кировская область</t>
  </si>
  <si>
    <t>junior</t>
  </si>
  <si>
    <t>Свердловская область</t>
  </si>
  <si>
    <t>Логунов Артем</t>
  </si>
  <si>
    <t>Пермский край</t>
  </si>
  <si>
    <t>Саратовская область</t>
  </si>
  <si>
    <t>Анфалов Игорь</t>
  </si>
  <si>
    <t>Обухов Юрий</t>
  </si>
  <si>
    <t>Аксенов Евгений</t>
  </si>
  <si>
    <t>Баландин Сергей</t>
  </si>
  <si>
    <t>Скворцов Андрей</t>
  </si>
  <si>
    <t>Лученков Сергей</t>
  </si>
  <si>
    <t>Тамбовцев Дмитрий</t>
  </si>
  <si>
    <t>Дергоусов Сергей</t>
  </si>
  <si>
    <t>Катаев Владимир</t>
  </si>
  <si>
    <t>Ломакин Сергей</t>
  </si>
  <si>
    <t>Некрасов Павел</t>
  </si>
  <si>
    <t>Лашкин Сергей</t>
  </si>
  <si>
    <t>Пензенская область</t>
  </si>
  <si>
    <t>Зырянов Георгий</t>
  </si>
  <si>
    <t>Кузнецов Алексей</t>
  </si>
  <si>
    <t>Грейнерт Владислав</t>
  </si>
  <si>
    <t>Юдинцев Денис</t>
  </si>
  <si>
    <t>Килин Роман</t>
  </si>
  <si>
    <t>Кондратьев Александр</t>
  </si>
  <si>
    <t>Маргарян Мартин</t>
  </si>
  <si>
    <t>Маковеев Роман</t>
  </si>
  <si>
    <t>Новицкий Артем</t>
  </si>
  <si>
    <t>Годовалов Андрей</t>
  </si>
  <si>
    <t>Байдин Денис</t>
  </si>
  <si>
    <t>???</t>
  </si>
  <si>
    <t>Горьков Ярослав</t>
  </si>
  <si>
    <t>masters 50+</t>
  </si>
  <si>
    <t>teen 14-19</t>
  </si>
  <si>
    <t>Агеев Алексей</t>
  </si>
  <si>
    <t>Бороздин Алексей</t>
  </si>
  <si>
    <t>Сахалинская область</t>
  </si>
  <si>
    <t>Арапов Андрей</t>
  </si>
  <si>
    <t>Валеев Александр</t>
  </si>
  <si>
    <t>Сероваев Константин</t>
  </si>
  <si>
    <t>Докучаев Андрей</t>
  </si>
  <si>
    <t>Игнатов Константин</t>
  </si>
  <si>
    <t>masters 40-49</t>
  </si>
  <si>
    <t>Резников Вячеслав</t>
  </si>
  <si>
    <t>Мочалов Андрей</t>
  </si>
  <si>
    <t>Ахмадиев Руслан</t>
  </si>
  <si>
    <t>Мошечкин Юрий</t>
  </si>
  <si>
    <t>Лебедев Александр</t>
  </si>
  <si>
    <t>Гришин Иван</t>
  </si>
  <si>
    <t>Зубарев Александр</t>
  </si>
  <si>
    <t>Бочковский Феликс</t>
  </si>
  <si>
    <t>Стенин Андрей</t>
  </si>
  <si>
    <t>Касаткин Андрей</t>
  </si>
  <si>
    <t>Ерыкалов Игорь</t>
  </si>
  <si>
    <t>Щегольков Александр</t>
  </si>
  <si>
    <t>Балабанов Павел</t>
  </si>
  <si>
    <t>Стенин Юрий</t>
  </si>
  <si>
    <t>Фомичев Андрей</t>
  </si>
  <si>
    <t>Заитов Ралиф</t>
  </si>
  <si>
    <t>Мозырев Константин</t>
  </si>
  <si>
    <t>Васюков Иван</t>
  </si>
  <si>
    <t>Русинов Егор</t>
  </si>
  <si>
    <t>Прохоров Сергей</t>
  </si>
  <si>
    <t>Добрин Борис</t>
  </si>
  <si>
    <t>Петров Алексей</t>
  </si>
  <si>
    <t>ПРО безэкипировочный</t>
  </si>
  <si>
    <t>Лисунов Владислав</t>
  </si>
  <si>
    <t>Решетников Владимир</t>
  </si>
  <si>
    <t>Березин Виталий</t>
  </si>
  <si>
    <t>Шистеров Вячеслав</t>
  </si>
  <si>
    <t>Скиба Дмитрий</t>
  </si>
  <si>
    <t>Пазлеев Сергей</t>
  </si>
  <si>
    <t>Петров Виталий</t>
  </si>
  <si>
    <t>Логинов Денис</t>
  </si>
  <si>
    <t>Тамбовцев Егор</t>
  </si>
  <si>
    <t>Курилов Александр</t>
  </si>
  <si>
    <t>Худяков Александр</t>
  </si>
  <si>
    <t>Баларченко Сергей</t>
  </si>
  <si>
    <t>Оборин Михаил</t>
  </si>
  <si>
    <t>Федотов Владимир</t>
  </si>
  <si>
    <t>Мальцев Эдуард</t>
  </si>
  <si>
    <t>Аликин Станислав</t>
  </si>
  <si>
    <t>Погодин Алексей</t>
  </si>
  <si>
    <t>Петров Владимир</t>
  </si>
  <si>
    <t>Сединин Эдуард</t>
  </si>
  <si>
    <t>Бахарев Виталий</t>
  </si>
  <si>
    <t>Гонин Илья</t>
  </si>
  <si>
    <t>ЛЮБ безэкипировочный</t>
  </si>
  <si>
    <t>Оболенский Илья</t>
  </si>
  <si>
    <t>Некрасов Михаил</t>
  </si>
  <si>
    <t>Рудаков Денис</t>
  </si>
  <si>
    <t>Матюшев Денис</t>
  </si>
  <si>
    <t>Найданов Евгений</t>
  </si>
  <si>
    <t>Яговкин Павел</t>
  </si>
  <si>
    <t>Ефимов Кирилл</t>
  </si>
  <si>
    <t>Недошивин Денис</t>
  </si>
  <si>
    <t>Максин Денис</t>
  </si>
  <si>
    <t>Корелов Дмитрий</t>
  </si>
  <si>
    <t>Лукин Станислав</t>
  </si>
  <si>
    <t>Третьяков Александр</t>
  </si>
  <si>
    <t>Койков Егор</t>
  </si>
  <si>
    <t>Петров Илья</t>
  </si>
  <si>
    <t>Сергеев Игорь</t>
  </si>
  <si>
    <t>н/з</t>
  </si>
  <si>
    <t>Жим лёжа</t>
  </si>
  <si>
    <t>Гурин Родион</t>
  </si>
  <si>
    <t>Блуднин Алексей</t>
  </si>
  <si>
    <t>Руденко Александр</t>
  </si>
  <si>
    <t>Кисляков Сергей</t>
  </si>
  <si>
    <t>27,11,1987</t>
  </si>
  <si>
    <t>Кормилин Александр</t>
  </si>
  <si>
    <t>1 masters</t>
  </si>
  <si>
    <t>1 open</t>
  </si>
  <si>
    <t>1 teen</t>
  </si>
  <si>
    <t>Пигилев Станислав</t>
  </si>
  <si>
    <t>Ласкавый Сергей</t>
  </si>
  <si>
    <t>02,10,1974</t>
  </si>
  <si>
    <t>Анферов Борис</t>
  </si>
  <si>
    <t>19,07,1983</t>
  </si>
  <si>
    <t>Матосян Дмитрий</t>
  </si>
  <si>
    <t>02,04,1976</t>
  </si>
  <si>
    <t>ПРО экипировочный</t>
  </si>
  <si>
    <t>ЛЮБ экипировочный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</si>
</sst>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09"/>
  <sheetViews>
    <sheetView tabSelected="1" zoomScale="75" zoomScaleNormal="75" zoomScalePageLayoutView="0" workbookViewId="0" topLeftCell="A1">
      <selection activeCell="A109" sqref="A109:IV109"/>
    </sheetView>
  </sheetViews>
  <sheetFormatPr defaultColWidth="9.00390625" defaultRowHeight="12.75"/>
  <cols>
    <col min="1" max="1" width="6.125" style="9" customWidth="1"/>
    <col min="2" max="2" width="6.00390625" style="9" bestFit="1" customWidth="1"/>
    <col min="3" max="3" width="34.75390625" style="9" bestFit="1" customWidth="1"/>
    <col min="4" max="4" width="24.75390625" style="9" bestFit="1" customWidth="1"/>
    <col min="5" max="5" width="11.125" style="9" customWidth="1"/>
    <col min="6" max="6" width="15.875" style="9" customWidth="1"/>
    <col min="7" max="7" width="7.75390625" style="10" bestFit="1" customWidth="1"/>
    <col min="8" max="8" width="8.375" style="26" customWidth="1"/>
    <col min="9" max="9" width="7.625" style="9" customWidth="1"/>
    <col min="10" max="10" width="7.75390625" style="9" customWidth="1"/>
    <col min="11" max="11" width="7.125" style="9" customWidth="1"/>
    <col min="12" max="12" width="7.00390625" style="9" bestFit="1" customWidth="1"/>
    <col min="13" max="13" width="7.625" style="9" customWidth="1"/>
    <col min="14" max="14" width="10.625" style="26" customWidth="1"/>
    <col min="15" max="15" width="21.375" style="9" bestFit="1" customWidth="1"/>
    <col min="16" max="16384" width="9.125" style="9" customWidth="1"/>
  </cols>
  <sheetData>
    <row r="1" spans="3:13" ht="20.25">
      <c r="C1" s="5"/>
      <c r="D1" s="5"/>
      <c r="E1" s="7"/>
      <c r="G1" s="6"/>
      <c r="H1" s="25"/>
      <c r="I1" s="52"/>
      <c r="J1" s="52"/>
      <c r="K1" s="52"/>
      <c r="L1" s="52"/>
      <c r="M1" s="18"/>
    </row>
    <row r="2" spans="3:14" s="19" customFormat="1" ht="12" thickBot="1">
      <c r="C2" s="14"/>
      <c r="D2" s="14"/>
      <c r="E2" s="14"/>
      <c r="F2" s="14"/>
      <c r="G2" s="17"/>
      <c r="H2" s="27"/>
      <c r="I2" s="53"/>
      <c r="J2" s="53"/>
      <c r="K2" s="53"/>
      <c r="L2" s="53"/>
      <c r="M2" s="20"/>
      <c r="N2" s="28"/>
    </row>
    <row r="3" spans="1:15" ht="12.75">
      <c r="A3" s="66" t="s">
        <v>7</v>
      </c>
      <c r="B3" s="60" t="s">
        <v>2</v>
      </c>
      <c r="C3" s="60" t="s">
        <v>3</v>
      </c>
      <c r="D3" s="62" t="s">
        <v>9</v>
      </c>
      <c r="E3" s="60" t="s">
        <v>6</v>
      </c>
      <c r="F3" s="60" t="s">
        <v>4</v>
      </c>
      <c r="G3" s="71" t="s">
        <v>1</v>
      </c>
      <c r="H3" s="64" t="s">
        <v>0</v>
      </c>
      <c r="I3" s="68" t="s">
        <v>115</v>
      </c>
      <c r="J3" s="68"/>
      <c r="K3" s="68"/>
      <c r="L3" s="68"/>
      <c r="M3" s="68"/>
      <c r="N3" s="68"/>
      <c r="O3" s="69" t="s">
        <v>8</v>
      </c>
    </row>
    <row r="4" spans="1:15" s="11" customFormat="1" ht="12" thickBot="1">
      <c r="A4" s="67"/>
      <c r="B4" s="61"/>
      <c r="C4" s="61"/>
      <c r="D4" s="63"/>
      <c r="E4" s="61"/>
      <c r="F4" s="61"/>
      <c r="G4" s="72"/>
      <c r="H4" s="65"/>
      <c r="I4" s="29">
        <v>1</v>
      </c>
      <c r="J4" s="29">
        <v>2</v>
      </c>
      <c r="K4" s="29">
        <v>3</v>
      </c>
      <c r="L4" s="29">
        <v>4</v>
      </c>
      <c r="M4" s="29" t="s">
        <v>5</v>
      </c>
      <c r="N4" s="30" t="s">
        <v>0</v>
      </c>
      <c r="O4" s="70"/>
    </row>
    <row r="5" spans="1:15" s="11" customFormat="1" ht="14.25" customHeight="1">
      <c r="A5" s="38"/>
      <c r="B5" s="37"/>
      <c r="C5" s="43" t="s">
        <v>98</v>
      </c>
      <c r="D5" s="43"/>
      <c r="E5" s="37"/>
      <c r="F5" s="37"/>
      <c r="G5" s="41"/>
      <c r="H5" s="39"/>
      <c r="I5" s="54"/>
      <c r="J5" s="54"/>
      <c r="K5" s="54"/>
      <c r="L5" s="54"/>
      <c r="M5" s="54"/>
      <c r="N5" s="44"/>
      <c r="O5" s="40"/>
    </row>
    <row r="6" spans="1:15" ht="12.75">
      <c r="A6" s="21">
        <v>1</v>
      </c>
      <c r="B6" s="3">
        <v>52</v>
      </c>
      <c r="C6" s="3" t="s">
        <v>71</v>
      </c>
      <c r="D6" s="3" t="s">
        <v>15</v>
      </c>
      <c r="E6" s="1">
        <v>35684</v>
      </c>
      <c r="F6" s="3" t="s">
        <v>44</v>
      </c>
      <c r="G6" s="2">
        <v>51.6</v>
      </c>
      <c r="H6" s="33">
        <v>1.0849</v>
      </c>
      <c r="I6" s="3">
        <v>60</v>
      </c>
      <c r="J6" s="42">
        <v>65</v>
      </c>
      <c r="K6" s="42">
        <v>65</v>
      </c>
      <c r="L6" s="3"/>
      <c r="M6" s="3">
        <v>60</v>
      </c>
      <c r="N6" s="33">
        <f aca="true" t="shared" si="0" ref="N6:N37">M6*H6</f>
        <v>65.094</v>
      </c>
      <c r="O6" s="22"/>
    </row>
    <row r="7" spans="1:15" ht="12.75">
      <c r="A7" s="21">
        <v>2</v>
      </c>
      <c r="B7" s="3">
        <v>52</v>
      </c>
      <c r="C7" s="3" t="s">
        <v>27</v>
      </c>
      <c r="D7" s="3" t="s">
        <v>13</v>
      </c>
      <c r="E7" s="1">
        <v>37094</v>
      </c>
      <c r="F7" s="3" t="s">
        <v>44</v>
      </c>
      <c r="G7" s="2">
        <v>42.9</v>
      </c>
      <c r="H7" s="33">
        <v>1.4799</v>
      </c>
      <c r="I7" s="8">
        <v>45</v>
      </c>
      <c r="J7" s="3">
        <v>50</v>
      </c>
      <c r="K7" s="3">
        <v>52.5</v>
      </c>
      <c r="L7" s="3"/>
      <c r="M7" s="3">
        <v>52.5</v>
      </c>
      <c r="N7" s="33">
        <f t="shared" si="0"/>
        <v>77.69475</v>
      </c>
      <c r="O7" s="22"/>
    </row>
    <row r="8" spans="1:15" ht="12.75">
      <c r="A8" s="21">
        <v>1</v>
      </c>
      <c r="B8" s="3">
        <v>56</v>
      </c>
      <c r="C8" s="3" t="s">
        <v>30</v>
      </c>
      <c r="D8" s="3" t="s">
        <v>13</v>
      </c>
      <c r="E8" s="1">
        <v>32572</v>
      </c>
      <c r="F8" s="3" t="s">
        <v>10</v>
      </c>
      <c r="G8" s="2">
        <v>55.6</v>
      </c>
      <c r="H8" s="33">
        <v>0.8817</v>
      </c>
      <c r="I8" s="8">
        <v>85</v>
      </c>
      <c r="J8" s="55">
        <v>92.5</v>
      </c>
      <c r="K8" s="42">
        <v>92.5</v>
      </c>
      <c r="L8" s="3"/>
      <c r="M8" s="3">
        <v>85</v>
      </c>
      <c r="N8" s="33">
        <f t="shared" si="0"/>
        <v>74.9445</v>
      </c>
      <c r="O8" s="22"/>
    </row>
    <row r="9" spans="1:15" ht="12.75">
      <c r="A9" s="21">
        <v>1</v>
      </c>
      <c r="B9" s="3">
        <v>60</v>
      </c>
      <c r="C9" s="3" t="s">
        <v>31</v>
      </c>
      <c r="D9" s="3" t="s">
        <v>15</v>
      </c>
      <c r="E9" s="1">
        <v>33046</v>
      </c>
      <c r="F9" s="3" t="s">
        <v>12</v>
      </c>
      <c r="G9" s="2">
        <v>57.5</v>
      </c>
      <c r="H9" s="33">
        <v>0.85</v>
      </c>
      <c r="I9" s="3">
        <v>80</v>
      </c>
      <c r="J9" s="3">
        <v>85</v>
      </c>
      <c r="K9" s="42">
        <v>90</v>
      </c>
      <c r="L9" s="3"/>
      <c r="M9" s="3">
        <v>85</v>
      </c>
      <c r="N9" s="33">
        <f t="shared" si="0"/>
        <v>72.25</v>
      </c>
      <c r="O9" s="22"/>
    </row>
    <row r="10" spans="1:74" s="3" customFormat="1" ht="12.75">
      <c r="A10" s="23">
        <v>1</v>
      </c>
      <c r="B10" s="8">
        <v>60</v>
      </c>
      <c r="C10" s="8" t="s">
        <v>32</v>
      </c>
      <c r="D10" s="8" t="s">
        <v>15</v>
      </c>
      <c r="E10" s="12">
        <v>34326</v>
      </c>
      <c r="F10" s="8" t="s">
        <v>44</v>
      </c>
      <c r="G10" s="13">
        <v>59.75</v>
      </c>
      <c r="H10" s="34">
        <v>0.8482</v>
      </c>
      <c r="I10" s="42">
        <v>95</v>
      </c>
      <c r="J10" s="3">
        <v>95</v>
      </c>
      <c r="K10" s="3">
        <v>100</v>
      </c>
      <c r="M10" s="3">
        <v>100</v>
      </c>
      <c r="N10" s="33">
        <f t="shared" si="0"/>
        <v>84.82</v>
      </c>
      <c r="O10" s="2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35"/>
    </row>
    <row r="11" spans="1:15" ht="12.75">
      <c r="A11" s="21">
        <v>1</v>
      </c>
      <c r="B11" s="3">
        <v>67.5</v>
      </c>
      <c r="C11" s="3" t="s">
        <v>35</v>
      </c>
      <c r="D11" s="3" t="s">
        <v>15</v>
      </c>
      <c r="E11" s="1">
        <v>21271</v>
      </c>
      <c r="F11" s="3" t="s">
        <v>43</v>
      </c>
      <c r="G11" s="2">
        <v>66.3</v>
      </c>
      <c r="H11" s="33">
        <v>1.018</v>
      </c>
      <c r="I11" s="3">
        <v>75</v>
      </c>
      <c r="J11" s="3">
        <v>80</v>
      </c>
      <c r="K11" s="3">
        <v>85</v>
      </c>
      <c r="L11" s="3"/>
      <c r="M11" s="3">
        <v>85</v>
      </c>
      <c r="N11" s="33">
        <f t="shared" si="0"/>
        <v>86.53</v>
      </c>
      <c r="O11" s="22"/>
    </row>
    <row r="12" spans="1:15" ht="12.75">
      <c r="A12" s="21">
        <v>1</v>
      </c>
      <c r="B12" s="3">
        <v>67.5</v>
      </c>
      <c r="C12" s="3" t="s">
        <v>33</v>
      </c>
      <c r="D12" s="3" t="s">
        <v>15</v>
      </c>
      <c r="E12" s="1">
        <v>31590</v>
      </c>
      <c r="F12" s="3" t="s">
        <v>10</v>
      </c>
      <c r="G12" s="2">
        <v>66.3</v>
      </c>
      <c r="H12" s="33">
        <v>0.7377</v>
      </c>
      <c r="I12" s="3">
        <v>135</v>
      </c>
      <c r="J12" s="42">
        <v>150</v>
      </c>
      <c r="K12" s="42">
        <v>150</v>
      </c>
      <c r="L12" s="3"/>
      <c r="M12" s="3">
        <v>135</v>
      </c>
      <c r="N12" s="33">
        <f t="shared" si="0"/>
        <v>99.5895</v>
      </c>
      <c r="O12" s="22"/>
    </row>
    <row r="13" spans="1:15" ht="12.75">
      <c r="A13" s="21">
        <v>1</v>
      </c>
      <c r="B13" s="3">
        <v>67.5</v>
      </c>
      <c r="C13" s="3" t="s">
        <v>75</v>
      </c>
      <c r="D13" s="3" t="s">
        <v>15</v>
      </c>
      <c r="E13" s="1">
        <v>35033</v>
      </c>
      <c r="F13" s="3" t="s">
        <v>44</v>
      </c>
      <c r="G13" s="2">
        <v>61.9</v>
      </c>
      <c r="H13" s="33">
        <v>0.8506</v>
      </c>
      <c r="I13" s="8">
        <v>105</v>
      </c>
      <c r="J13" s="3">
        <v>107.5</v>
      </c>
      <c r="K13" s="3">
        <v>110</v>
      </c>
      <c r="L13" s="3"/>
      <c r="M13" s="3">
        <v>107.5</v>
      </c>
      <c r="N13" s="33">
        <f t="shared" si="0"/>
        <v>91.43950000000001</v>
      </c>
      <c r="O13" s="22"/>
    </row>
    <row r="14" spans="1:15" ht="12.75">
      <c r="A14" s="21">
        <v>2</v>
      </c>
      <c r="B14" s="8">
        <v>67.5</v>
      </c>
      <c r="C14" s="3" t="s">
        <v>34</v>
      </c>
      <c r="D14" s="3" t="s">
        <v>15</v>
      </c>
      <c r="E14" s="1">
        <v>35948</v>
      </c>
      <c r="F14" s="3" t="s">
        <v>44</v>
      </c>
      <c r="G14" s="2">
        <v>61.15</v>
      </c>
      <c r="H14" s="33">
        <v>0.9415</v>
      </c>
      <c r="I14" s="3">
        <v>80</v>
      </c>
      <c r="J14" s="8">
        <v>85</v>
      </c>
      <c r="K14" s="42">
        <v>90</v>
      </c>
      <c r="L14" s="3"/>
      <c r="M14" s="3">
        <v>85</v>
      </c>
      <c r="N14" s="33">
        <f t="shared" si="0"/>
        <v>80.0275</v>
      </c>
      <c r="O14" s="22"/>
    </row>
    <row r="15" spans="1:15" ht="12.75">
      <c r="A15" s="21" t="s">
        <v>114</v>
      </c>
      <c r="B15" s="3">
        <v>67.5</v>
      </c>
      <c r="C15" s="3" t="s">
        <v>36</v>
      </c>
      <c r="D15" s="3" t="s">
        <v>15</v>
      </c>
      <c r="E15" s="1">
        <v>34452</v>
      </c>
      <c r="F15" s="3" t="s">
        <v>44</v>
      </c>
      <c r="G15" s="2">
        <v>66.95</v>
      </c>
      <c r="H15" s="33">
        <v>0.7599</v>
      </c>
      <c r="I15" s="42">
        <v>115</v>
      </c>
      <c r="J15" s="42">
        <v>115</v>
      </c>
      <c r="K15" s="42">
        <v>115</v>
      </c>
      <c r="L15" s="3"/>
      <c r="M15" s="3">
        <v>0</v>
      </c>
      <c r="N15" s="33">
        <f t="shared" si="0"/>
        <v>0</v>
      </c>
      <c r="O15" s="22"/>
    </row>
    <row r="16" spans="1:15" ht="12.75">
      <c r="A16" s="21">
        <v>1</v>
      </c>
      <c r="B16" s="3">
        <v>75</v>
      </c>
      <c r="C16" s="3" t="s">
        <v>38</v>
      </c>
      <c r="D16" s="3" t="s">
        <v>15</v>
      </c>
      <c r="E16" s="1">
        <v>33911</v>
      </c>
      <c r="F16" s="3" t="s">
        <v>12</v>
      </c>
      <c r="G16" s="2">
        <v>74.8</v>
      </c>
      <c r="H16" s="33">
        <v>0.669</v>
      </c>
      <c r="I16" s="42">
        <v>130</v>
      </c>
      <c r="J16" s="3">
        <v>135</v>
      </c>
      <c r="K16" s="42">
        <v>140</v>
      </c>
      <c r="L16" s="3"/>
      <c r="M16" s="31">
        <v>135</v>
      </c>
      <c r="N16" s="33">
        <f t="shared" si="0"/>
        <v>90.31500000000001</v>
      </c>
      <c r="O16" s="22"/>
    </row>
    <row r="17" spans="1:15" ht="12.75">
      <c r="A17" s="21" t="s">
        <v>114</v>
      </c>
      <c r="B17" s="3">
        <v>75</v>
      </c>
      <c r="C17" s="3" t="s">
        <v>117</v>
      </c>
      <c r="D17" s="3" t="s">
        <v>15</v>
      </c>
      <c r="E17" s="1">
        <v>30051</v>
      </c>
      <c r="F17" s="3" t="s">
        <v>10</v>
      </c>
      <c r="G17" s="2">
        <v>74.7</v>
      </c>
      <c r="H17" s="33">
        <v>0.6666</v>
      </c>
      <c r="I17" s="42">
        <v>130</v>
      </c>
      <c r="J17" s="42">
        <v>130</v>
      </c>
      <c r="K17" s="42">
        <v>130</v>
      </c>
      <c r="L17" s="3"/>
      <c r="M17" s="31">
        <v>0</v>
      </c>
      <c r="N17" s="33">
        <f t="shared" si="0"/>
        <v>0</v>
      </c>
      <c r="O17" s="22"/>
    </row>
    <row r="18" spans="1:15" ht="12.75">
      <c r="A18" s="21">
        <v>1</v>
      </c>
      <c r="B18" s="3">
        <v>75</v>
      </c>
      <c r="C18" s="3" t="s">
        <v>39</v>
      </c>
      <c r="D18" s="3" t="s">
        <v>15</v>
      </c>
      <c r="E18" s="1">
        <v>35374</v>
      </c>
      <c r="F18" s="3" t="s">
        <v>44</v>
      </c>
      <c r="G18" s="2">
        <v>71.65</v>
      </c>
      <c r="H18" s="33">
        <v>0.7441</v>
      </c>
      <c r="I18" s="3">
        <v>130</v>
      </c>
      <c r="J18" s="3">
        <v>135</v>
      </c>
      <c r="K18" s="42">
        <v>137.5</v>
      </c>
      <c r="L18" s="3"/>
      <c r="M18" s="31">
        <v>135</v>
      </c>
      <c r="N18" s="33">
        <f t="shared" si="0"/>
        <v>100.45349999999999</v>
      </c>
      <c r="O18" s="22"/>
    </row>
    <row r="19" spans="1:15" ht="12.75">
      <c r="A19" s="21">
        <v>2</v>
      </c>
      <c r="B19" s="3">
        <v>75</v>
      </c>
      <c r="C19" s="3" t="s">
        <v>37</v>
      </c>
      <c r="D19" s="3" t="s">
        <v>15</v>
      </c>
      <c r="E19" s="1">
        <v>34374</v>
      </c>
      <c r="F19" s="3" t="s">
        <v>44</v>
      </c>
      <c r="G19" s="2">
        <v>73.85</v>
      </c>
      <c r="H19" s="33">
        <v>0.6999</v>
      </c>
      <c r="I19" s="3">
        <v>120</v>
      </c>
      <c r="J19" s="3">
        <v>125</v>
      </c>
      <c r="K19" s="3">
        <v>130</v>
      </c>
      <c r="L19" s="3"/>
      <c r="M19" s="31">
        <v>130</v>
      </c>
      <c r="N19" s="33">
        <f t="shared" si="0"/>
        <v>90.987</v>
      </c>
      <c r="O19" s="22"/>
    </row>
    <row r="20" spans="1:15" ht="12.75">
      <c r="A20" s="21">
        <v>3</v>
      </c>
      <c r="B20" s="3">
        <v>75</v>
      </c>
      <c r="C20" s="3" t="s">
        <v>116</v>
      </c>
      <c r="D20" s="3" t="s">
        <v>15</v>
      </c>
      <c r="E20" s="1">
        <v>35327</v>
      </c>
      <c r="F20" s="3" t="s">
        <v>44</v>
      </c>
      <c r="G20" s="2">
        <v>72.55</v>
      </c>
      <c r="H20" s="33">
        <v>0.7366</v>
      </c>
      <c r="I20" s="3">
        <v>115</v>
      </c>
      <c r="J20" s="42">
        <v>122.5</v>
      </c>
      <c r="K20" s="51">
        <v>125</v>
      </c>
      <c r="L20" s="3"/>
      <c r="M20" s="31">
        <v>115</v>
      </c>
      <c r="N20" s="33">
        <f t="shared" si="0"/>
        <v>84.709</v>
      </c>
      <c r="O20" s="22"/>
    </row>
    <row r="21" spans="1:15" ht="12.75">
      <c r="A21" s="21">
        <v>4</v>
      </c>
      <c r="B21" s="3">
        <v>75</v>
      </c>
      <c r="C21" s="3" t="s">
        <v>112</v>
      </c>
      <c r="D21" s="3" t="s">
        <v>15</v>
      </c>
      <c r="E21" s="1">
        <v>36327</v>
      </c>
      <c r="F21" s="3" t="s">
        <v>44</v>
      </c>
      <c r="G21" s="2">
        <v>74.45</v>
      </c>
      <c r="H21" s="33">
        <v>0.8216</v>
      </c>
      <c r="I21" s="3">
        <v>95</v>
      </c>
      <c r="J21" s="3">
        <v>100</v>
      </c>
      <c r="K21" s="51">
        <v>102.5</v>
      </c>
      <c r="L21" s="3"/>
      <c r="M21" s="31">
        <v>100</v>
      </c>
      <c r="N21" s="33">
        <f t="shared" si="0"/>
        <v>82.16</v>
      </c>
      <c r="O21" s="22"/>
    </row>
    <row r="22" spans="1:74" s="56" customFormat="1" ht="12.75">
      <c r="A22" s="23">
        <v>1</v>
      </c>
      <c r="B22" s="8">
        <v>82.5</v>
      </c>
      <c r="C22" s="8" t="s">
        <v>48</v>
      </c>
      <c r="D22" s="8" t="s">
        <v>15</v>
      </c>
      <c r="E22" s="12">
        <v>33036</v>
      </c>
      <c r="F22" s="8" t="s">
        <v>12</v>
      </c>
      <c r="G22" s="13">
        <v>79.6</v>
      </c>
      <c r="H22" s="34">
        <v>0.6352</v>
      </c>
      <c r="I22" s="3">
        <v>125</v>
      </c>
      <c r="J22" s="3">
        <v>132.5</v>
      </c>
      <c r="K22" s="42">
        <v>0</v>
      </c>
      <c r="L22" s="3"/>
      <c r="M22" s="31">
        <v>132.5</v>
      </c>
      <c r="N22" s="33">
        <f t="shared" si="0"/>
        <v>84.164</v>
      </c>
      <c r="O22" s="2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30" ht="12.75">
      <c r="A23" s="21">
        <v>1</v>
      </c>
      <c r="B23" s="3">
        <v>82.5</v>
      </c>
      <c r="C23" s="3" t="s">
        <v>28</v>
      </c>
      <c r="D23" s="3" t="s">
        <v>29</v>
      </c>
      <c r="E23" s="1">
        <v>30392</v>
      </c>
      <c r="F23" s="3" t="s">
        <v>10</v>
      </c>
      <c r="G23" s="2">
        <v>82.05</v>
      </c>
      <c r="H23" s="33">
        <v>0.6214</v>
      </c>
      <c r="I23" s="8">
        <v>145</v>
      </c>
      <c r="J23" s="42">
        <v>150</v>
      </c>
      <c r="K23" s="42">
        <v>150</v>
      </c>
      <c r="L23" s="3"/>
      <c r="M23" s="31">
        <v>145</v>
      </c>
      <c r="N23" s="33">
        <f t="shared" si="0"/>
        <v>90.103</v>
      </c>
      <c r="O23" s="24"/>
      <c r="T23" s="18"/>
      <c r="V23" s="18"/>
      <c r="W23" s="32"/>
      <c r="X23" s="4"/>
      <c r="AB23" s="18"/>
      <c r="AD23" s="18"/>
    </row>
    <row r="24" spans="1:15" ht="12.75">
      <c r="A24" s="21">
        <v>2</v>
      </c>
      <c r="B24" s="8">
        <v>82.5</v>
      </c>
      <c r="C24" s="3" t="s">
        <v>40</v>
      </c>
      <c r="D24" s="3" t="s">
        <v>15</v>
      </c>
      <c r="E24" s="1" t="s">
        <v>41</v>
      </c>
      <c r="F24" s="3" t="s">
        <v>10</v>
      </c>
      <c r="G24" s="2">
        <v>79.6</v>
      </c>
      <c r="H24" s="33">
        <v>0.6352</v>
      </c>
      <c r="I24" s="3">
        <v>135</v>
      </c>
      <c r="J24" s="42">
        <v>145</v>
      </c>
      <c r="K24" s="42">
        <v>145</v>
      </c>
      <c r="L24" s="8"/>
      <c r="M24" s="31">
        <v>135</v>
      </c>
      <c r="N24" s="33">
        <f t="shared" si="0"/>
        <v>85.752</v>
      </c>
      <c r="O24" s="22"/>
    </row>
    <row r="25" spans="1:74" s="56" customFormat="1" ht="12.75">
      <c r="A25" s="21">
        <v>3</v>
      </c>
      <c r="B25" s="3">
        <v>82.5</v>
      </c>
      <c r="C25" s="3" t="s">
        <v>72</v>
      </c>
      <c r="D25" s="3" t="s">
        <v>15</v>
      </c>
      <c r="E25" s="1">
        <v>32205</v>
      </c>
      <c r="F25" s="3" t="s">
        <v>10</v>
      </c>
      <c r="G25" s="2">
        <v>80.6</v>
      </c>
      <c r="H25" s="33">
        <v>0.6295</v>
      </c>
      <c r="I25" s="3">
        <v>132.5</v>
      </c>
      <c r="J25" s="42">
        <v>135</v>
      </c>
      <c r="K25" s="42">
        <v>135</v>
      </c>
      <c r="L25" s="3"/>
      <c r="M25" s="31">
        <v>132.5</v>
      </c>
      <c r="N25" s="33">
        <f t="shared" si="0"/>
        <v>83.40875</v>
      </c>
      <c r="O25" s="2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1:15" ht="12.75">
      <c r="A26" s="21">
        <v>4</v>
      </c>
      <c r="B26" s="3">
        <v>82.5</v>
      </c>
      <c r="C26" s="3" t="s">
        <v>73</v>
      </c>
      <c r="D26" s="3" t="s">
        <v>15</v>
      </c>
      <c r="E26" s="1">
        <v>28823</v>
      </c>
      <c r="F26" s="3" t="s">
        <v>10</v>
      </c>
      <c r="G26" s="2">
        <v>77.2</v>
      </c>
      <c r="H26" s="33">
        <v>0.6498</v>
      </c>
      <c r="I26" s="3">
        <v>115</v>
      </c>
      <c r="J26" s="3">
        <v>120</v>
      </c>
      <c r="K26" s="42">
        <v>125</v>
      </c>
      <c r="L26" s="3"/>
      <c r="M26" s="31">
        <v>120</v>
      </c>
      <c r="N26" s="33">
        <f t="shared" si="0"/>
        <v>77.976</v>
      </c>
      <c r="O26" s="22"/>
    </row>
    <row r="27" spans="1:15" ht="12.75">
      <c r="A27" s="21">
        <v>5</v>
      </c>
      <c r="B27" s="3">
        <v>82.5</v>
      </c>
      <c r="C27" s="3" t="s">
        <v>46</v>
      </c>
      <c r="D27" s="3" t="s">
        <v>47</v>
      </c>
      <c r="E27" s="1">
        <v>28552</v>
      </c>
      <c r="F27" s="3" t="s">
        <v>10</v>
      </c>
      <c r="G27" s="2">
        <v>78.45</v>
      </c>
      <c r="H27" s="33">
        <v>0.6418</v>
      </c>
      <c r="I27" s="3">
        <v>100</v>
      </c>
      <c r="J27" s="3">
        <v>110</v>
      </c>
      <c r="K27" s="42">
        <v>115</v>
      </c>
      <c r="L27" s="3"/>
      <c r="M27" s="31">
        <f>J27</f>
        <v>110</v>
      </c>
      <c r="N27" s="33">
        <f t="shared" si="0"/>
        <v>70.598</v>
      </c>
      <c r="O27" s="22"/>
    </row>
    <row r="28" spans="1:15" ht="12.75">
      <c r="A28" s="21">
        <v>1</v>
      </c>
      <c r="B28" s="3">
        <v>82.5</v>
      </c>
      <c r="C28" s="3" t="s">
        <v>45</v>
      </c>
      <c r="D28" s="3" t="s">
        <v>15</v>
      </c>
      <c r="E28" s="1">
        <v>35594</v>
      </c>
      <c r="F28" s="3" t="s">
        <v>44</v>
      </c>
      <c r="G28" s="2">
        <v>81.6</v>
      </c>
      <c r="H28" s="33">
        <v>0.7052</v>
      </c>
      <c r="I28" s="42">
        <v>110</v>
      </c>
      <c r="J28" s="42">
        <v>115</v>
      </c>
      <c r="K28" s="8">
        <v>115</v>
      </c>
      <c r="L28" s="3"/>
      <c r="M28" s="31">
        <v>115</v>
      </c>
      <c r="N28" s="33">
        <f t="shared" si="0"/>
        <v>81.098</v>
      </c>
      <c r="O28" s="22"/>
    </row>
    <row r="29" spans="1:15" ht="12.75">
      <c r="A29" s="21">
        <v>1</v>
      </c>
      <c r="B29" s="3">
        <v>90</v>
      </c>
      <c r="C29" s="3" t="s">
        <v>118</v>
      </c>
      <c r="D29" s="3" t="s">
        <v>15</v>
      </c>
      <c r="E29" s="1">
        <v>33565</v>
      </c>
      <c r="F29" s="3" t="s">
        <v>12</v>
      </c>
      <c r="G29" s="2">
        <v>88.45</v>
      </c>
      <c r="H29" s="33">
        <v>0.5973</v>
      </c>
      <c r="I29" s="42">
        <v>137.5</v>
      </c>
      <c r="J29" s="3">
        <v>137.5</v>
      </c>
      <c r="K29" s="42">
        <v>150</v>
      </c>
      <c r="L29" s="3"/>
      <c r="M29" s="31">
        <v>137.5</v>
      </c>
      <c r="N29" s="33">
        <f t="shared" si="0"/>
        <v>82.12875000000001</v>
      </c>
      <c r="O29" s="22"/>
    </row>
    <row r="30" spans="1:15" ht="12.75">
      <c r="A30" s="21">
        <v>1</v>
      </c>
      <c r="B30" s="3">
        <v>90</v>
      </c>
      <c r="C30" s="3" t="s">
        <v>52</v>
      </c>
      <c r="D30" s="3" t="s">
        <v>15</v>
      </c>
      <c r="E30" s="1">
        <v>26429</v>
      </c>
      <c r="F30" s="3" t="s">
        <v>53</v>
      </c>
      <c r="G30" s="2">
        <v>89.25</v>
      </c>
      <c r="H30" s="33">
        <v>0.5899</v>
      </c>
      <c r="I30" s="3">
        <v>120</v>
      </c>
      <c r="J30" s="3">
        <v>125</v>
      </c>
      <c r="K30" s="42">
        <v>127.5</v>
      </c>
      <c r="L30" s="3"/>
      <c r="M30" s="31">
        <v>125</v>
      </c>
      <c r="N30" s="33">
        <f t="shared" si="0"/>
        <v>73.7375</v>
      </c>
      <c r="O30" s="22"/>
    </row>
    <row r="31" spans="1:15" ht="12.75">
      <c r="A31" s="21">
        <v>1</v>
      </c>
      <c r="B31" s="3">
        <v>90</v>
      </c>
      <c r="C31" s="3" t="s">
        <v>55</v>
      </c>
      <c r="D31" s="3" t="s">
        <v>15</v>
      </c>
      <c r="E31" s="1">
        <v>22202</v>
      </c>
      <c r="F31" s="3" t="s">
        <v>43</v>
      </c>
      <c r="G31" s="2">
        <v>89.35</v>
      </c>
      <c r="H31" s="33">
        <v>0.7534</v>
      </c>
      <c r="I31" s="3">
        <v>130</v>
      </c>
      <c r="J31" s="3">
        <v>135</v>
      </c>
      <c r="K31" s="42">
        <v>140</v>
      </c>
      <c r="L31" s="3"/>
      <c r="M31" s="31">
        <v>135</v>
      </c>
      <c r="N31" s="33">
        <f t="shared" si="0"/>
        <v>101.70899999999999</v>
      </c>
      <c r="O31" s="22"/>
    </row>
    <row r="32" spans="1:15" ht="12.75">
      <c r="A32" s="23">
        <v>2</v>
      </c>
      <c r="B32" s="8">
        <v>90</v>
      </c>
      <c r="C32" s="8" t="s">
        <v>57</v>
      </c>
      <c r="D32" s="8" t="s">
        <v>15</v>
      </c>
      <c r="E32" s="12">
        <v>18729</v>
      </c>
      <c r="F32" s="8" t="s">
        <v>43</v>
      </c>
      <c r="G32" s="13">
        <v>86.05</v>
      </c>
      <c r="H32" s="34">
        <v>1.0562</v>
      </c>
      <c r="I32" s="3">
        <v>110</v>
      </c>
      <c r="J32" s="42">
        <v>117.5</v>
      </c>
      <c r="K32" s="3">
        <v>117.5</v>
      </c>
      <c r="L32" s="3"/>
      <c r="M32" s="31">
        <v>117.5</v>
      </c>
      <c r="N32" s="33">
        <f t="shared" si="0"/>
        <v>124.1035</v>
      </c>
      <c r="O32" s="22" t="s">
        <v>122</v>
      </c>
    </row>
    <row r="33" spans="1:15" ht="12.75">
      <c r="A33" s="21">
        <v>1</v>
      </c>
      <c r="B33" s="3">
        <v>90</v>
      </c>
      <c r="C33" s="3" t="s">
        <v>119</v>
      </c>
      <c r="D33" s="3" t="s">
        <v>15</v>
      </c>
      <c r="E33" s="1" t="s">
        <v>120</v>
      </c>
      <c r="F33" s="3" t="s">
        <v>10</v>
      </c>
      <c r="G33" s="2">
        <v>88.1</v>
      </c>
      <c r="H33" s="33">
        <v>0.593</v>
      </c>
      <c r="I33" s="8">
        <v>170</v>
      </c>
      <c r="J33" s="42">
        <v>180</v>
      </c>
      <c r="K33" s="3">
        <v>180</v>
      </c>
      <c r="L33" s="3"/>
      <c r="M33" s="31">
        <v>180</v>
      </c>
      <c r="N33" s="33">
        <f t="shared" si="0"/>
        <v>106.74</v>
      </c>
      <c r="O33" s="22"/>
    </row>
    <row r="34" spans="1:15" ht="12.75">
      <c r="A34" s="21">
        <v>2</v>
      </c>
      <c r="B34" s="3">
        <v>90</v>
      </c>
      <c r="C34" s="3" t="s">
        <v>49</v>
      </c>
      <c r="D34" s="3" t="s">
        <v>15</v>
      </c>
      <c r="E34" s="1" t="s">
        <v>41</v>
      </c>
      <c r="F34" s="3" t="s">
        <v>10</v>
      </c>
      <c r="G34" s="2">
        <v>89.2</v>
      </c>
      <c r="H34" s="33">
        <v>0.5885</v>
      </c>
      <c r="I34" s="8">
        <v>175</v>
      </c>
      <c r="J34" s="3">
        <v>180</v>
      </c>
      <c r="K34" s="42">
        <v>182.5</v>
      </c>
      <c r="L34" s="3"/>
      <c r="M34" s="31">
        <v>180</v>
      </c>
      <c r="N34" s="33">
        <f t="shared" si="0"/>
        <v>105.93</v>
      </c>
      <c r="O34" s="22"/>
    </row>
    <row r="35" spans="1:15" ht="12.75">
      <c r="A35" s="21">
        <v>3</v>
      </c>
      <c r="B35" s="8">
        <v>90</v>
      </c>
      <c r="C35" s="3" t="s">
        <v>51</v>
      </c>
      <c r="D35" s="3" t="s">
        <v>15</v>
      </c>
      <c r="E35" s="1">
        <v>31237</v>
      </c>
      <c r="F35" s="3" t="s">
        <v>10</v>
      </c>
      <c r="G35" s="2">
        <v>89.55</v>
      </c>
      <c r="H35" s="33">
        <v>0.5869</v>
      </c>
      <c r="I35" s="8">
        <v>150</v>
      </c>
      <c r="J35" s="8">
        <v>155</v>
      </c>
      <c r="K35" s="3">
        <v>162.5</v>
      </c>
      <c r="L35" s="3"/>
      <c r="M35" s="31">
        <v>162.5</v>
      </c>
      <c r="N35" s="33">
        <f t="shared" si="0"/>
        <v>95.37125</v>
      </c>
      <c r="O35" s="22"/>
    </row>
    <row r="36" spans="1:15" ht="12.75">
      <c r="A36" s="21">
        <v>4</v>
      </c>
      <c r="B36" s="3">
        <v>90</v>
      </c>
      <c r="C36" s="3" t="s">
        <v>50</v>
      </c>
      <c r="D36" s="3" t="s">
        <v>15</v>
      </c>
      <c r="E36" s="1">
        <v>31081</v>
      </c>
      <c r="F36" s="3" t="s">
        <v>10</v>
      </c>
      <c r="G36" s="2">
        <v>87</v>
      </c>
      <c r="H36" s="33">
        <v>0.5978</v>
      </c>
      <c r="I36" s="8">
        <v>150</v>
      </c>
      <c r="J36" s="42">
        <v>155</v>
      </c>
      <c r="K36" s="3">
        <v>155</v>
      </c>
      <c r="L36" s="3"/>
      <c r="M36" s="31">
        <v>155</v>
      </c>
      <c r="N36" s="33">
        <f t="shared" si="0"/>
        <v>92.659</v>
      </c>
      <c r="O36" s="22"/>
    </row>
    <row r="37" spans="1:15" ht="12.75">
      <c r="A37" s="21">
        <v>5</v>
      </c>
      <c r="B37" s="3">
        <v>90</v>
      </c>
      <c r="C37" s="3" t="s">
        <v>54</v>
      </c>
      <c r="D37" s="3" t="s">
        <v>15</v>
      </c>
      <c r="E37" s="1">
        <v>30314</v>
      </c>
      <c r="F37" s="3" t="s">
        <v>10</v>
      </c>
      <c r="G37" s="2">
        <v>87.25</v>
      </c>
      <c r="H37" s="33">
        <v>0.5965</v>
      </c>
      <c r="I37" s="8">
        <v>135</v>
      </c>
      <c r="J37" s="3">
        <v>137.5</v>
      </c>
      <c r="K37" s="3">
        <v>140</v>
      </c>
      <c r="L37" s="3"/>
      <c r="M37" s="31">
        <v>140</v>
      </c>
      <c r="N37" s="33">
        <f t="shared" si="0"/>
        <v>83.51</v>
      </c>
      <c r="O37" s="22"/>
    </row>
    <row r="38" spans="1:15" ht="12.75">
      <c r="A38" s="21">
        <v>6</v>
      </c>
      <c r="B38" s="3">
        <v>90</v>
      </c>
      <c r="C38" s="3" t="s">
        <v>58</v>
      </c>
      <c r="D38" s="3" t="s">
        <v>15</v>
      </c>
      <c r="E38" s="1">
        <v>30634</v>
      </c>
      <c r="F38" s="3" t="s">
        <v>10</v>
      </c>
      <c r="G38" s="2">
        <v>88.45</v>
      </c>
      <c r="H38" s="33">
        <v>0.6093</v>
      </c>
      <c r="I38" s="3">
        <v>130</v>
      </c>
      <c r="J38" s="3">
        <v>137.5</v>
      </c>
      <c r="K38" s="42">
        <v>140</v>
      </c>
      <c r="L38" s="3"/>
      <c r="M38" s="31">
        <v>137.5</v>
      </c>
      <c r="N38" s="33">
        <f aca="true" t="shared" si="1" ref="N38:N69">M38*H38</f>
        <v>83.77874999999999</v>
      </c>
      <c r="O38" s="22"/>
    </row>
    <row r="39" spans="1:15" ht="12.75">
      <c r="A39" s="21">
        <v>1</v>
      </c>
      <c r="B39" s="3">
        <v>90</v>
      </c>
      <c r="C39" s="3" t="s">
        <v>56</v>
      </c>
      <c r="D39" s="3" t="s">
        <v>15</v>
      </c>
      <c r="E39" s="1">
        <v>34898</v>
      </c>
      <c r="F39" s="3" t="s">
        <v>44</v>
      </c>
      <c r="G39" s="2">
        <v>87.75</v>
      </c>
      <c r="H39" s="33">
        <v>0.63</v>
      </c>
      <c r="I39" s="3">
        <v>160</v>
      </c>
      <c r="J39" s="42">
        <v>167.5</v>
      </c>
      <c r="K39" s="3">
        <v>172.5</v>
      </c>
      <c r="L39" s="3"/>
      <c r="M39" s="31">
        <v>172.5</v>
      </c>
      <c r="N39" s="33">
        <f t="shared" si="1"/>
        <v>108.675</v>
      </c>
      <c r="O39" s="22" t="s">
        <v>124</v>
      </c>
    </row>
    <row r="40" spans="1:15" ht="12.75">
      <c r="A40" s="21">
        <v>1</v>
      </c>
      <c r="B40" s="3">
        <v>100</v>
      </c>
      <c r="C40" s="3" t="s">
        <v>62</v>
      </c>
      <c r="D40" s="3" t="s">
        <v>15</v>
      </c>
      <c r="E40" s="1">
        <v>26444</v>
      </c>
      <c r="F40" s="3" t="s">
        <v>53</v>
      </c>
      <c r="G40" s="2">
        <v>96.1</v>
      </c>
      <c r="H40" s="33">
        <v>0.5662</v>
      </c>
      <c r="I40" s="3">
        <v>157.5</v>
      </c>
      <c r="J40" s="3">
        <v>162.5</v>
      </c>
      <c r="K40" s="3">
        <v>167.5</v>
      </c>
      <c r="L40" s="3"/>
      <c r="M40" s="31">
        <v>167.5</v>
      </c>
      <c r="N40" s="33">
        <f t="shared" si="1"/>
        <v>94.83850000000001</v>
      </c>
      <c r="O40" s="22"/>
    </row>
    <row r="41" spans="1:15" ht="12.75" customHeight="1">
      <c r="A41" s="21">
        <v>2</v>
      </c>
      <c r="B41" s="3">
        <v>100</v>
      </c>
      <c r="C41" s="3" t="s">
        <v>64</v>
      </c>
      <c r="D41" s="3" t="s">
        <v>15</v>
      </c>
      <c r="E41" s="1">
        <v>26510</v>
      </c>
      <c r="F41" s="3" t="s">
        <v>53</v>
      </c>
      <c r="G41" s="2">
        <v>96.95</v>
      </c>
      <c r="H41" s="33">
        <v>0.5636</v>
      </c>
      <c r="I41" s="3">
        <v>130</v>
      </c>
      <c r="J41" s="42">
        <v>150</v>
      </c>
      <c r="K41" s="42">
        <v>162.5</v>
      </c>
      <c r="L41" s="3"/>
      <c r="M41" s="31">
        <v>130</v>
      </c>
      <c r="N41" s="33">
        <f t="shared" si="1"/>
        <v>73.268</v>
      </c>
      <c r="O41" s="22"/>
    </row>
    <row r="42" spans="1:15" ht="12.75">
      <c r="A42" s="21">
        <v>1</v>
      </c>
      <c r="B42" s="3">
        <v>100</v>
      </c>
      <c r="C42" s="3" t="s">
        <v>74</v>
      </c>
      <c r="D42" s="3" t="s">
        <v>15</v>
      </c>
      <c r="E42" s="1">
        <v>21759</v>
      </c>
      <c r="F42" s="3" t="s">
        <v>43</v>
      </c>
      <c r="G42" s="2">
        <v>99.4</v>
      </c>
      <c r="H42" s="33">
        <v>0.7388</v>
      </c>
      <c r="I42" s="3">
        <v>155</v>
      </c>
      <c r="J42" s="3">
        <v>160</v>
      </c>
      <c r="K42" s="42">
        <v>165</v>
      </c>
      <c r="L42" s="3"/>
      <c r="M42" s="3">
        <v>160</v>
      </c>
      <c r="N42" s="33">
        <f t="shared" si="1"/>
        <v>118.208</v>
      </c>
      <c r="O42" s="22"/>
    </row>
    <row r="43" spans="1:15" ht="12.75">
      <c r="A43" s="21">
        <v>1</v>
      </c>
      <c r="B43" s="3">
        <v>100</v>
      </c>
      <c r="C43" s="3" t="s">
        <v>97</v>
      </c>
      <c r="D43" s="3" t="s">
        <v>15</v>
      </c>
      <c r="E43" s="1">
        <v>28786</v>
      </c>
      <c r="F43" s="3" t="s">
        <v>10</v>
      </c>
      <c r="G43" s="2">
        <v>95.85</v>
      </c>
      <c r="H43" s="33">
        <v>0.5654</v>
      </c>
      <c r="I43" s="3">
        <v>175</v>
      </c>
      <c r="J43" s="3">
        <v>185</v>
      </c>
      <c r="K43" s="3">
        <v>192.5</v>
      </c>
      <c r="L43" s="3"/>
      <c r="M43" s="31">
        <v>192.5</v>
      </c>
      <c r="N43" s="33">
        <f t="shared" si="1"/>
        <v>108.8395</v>
      </c>
      <c r="O43" s="22"/>
    </row>
    <row r="44" spans="1:15" ht="12.75">
      <c r="A44" s="21">
        <v>2</v>
      </c>
      <c r="B44" s="3">
        <v>100</v>
      </c>
      <c r="C44" s="3" t="s">
        <v>121</v>
      </c>
      <c r="D44" s="3" t="s">
        <v>15</v>
      </c>
      <c r="E44" s="1">
        <v>27198</v>
      </c>
      <c r="F44" s="3" t="s">
        <v>10</v>
      </c>
      <c r="G44" s="2">
        <v>99.25</v>
      </c>
      <c r="H44" s="33">
        <v>0.5558</v>
      </c>
      <c r="I44" s="3">
        <v>162.5</v>
      </c>
      <c r="J44" s="42">
        <v>167.5</v>
      </c>
      <c r="K44" s="42">
        <v>167.5</v>
      </c>
      <c r="L44" s="3"/>
      <c r="M44" s="31">
        <v>162.5</v>
      </c>
      <c r="N44" s="33">
        <f t="shared" si="1"/>
        <v>90.3175</v>
      </c>
      <c r="O44" s="22"/>
    </row>
    <row r="45" spans="1:15" ht="12.75">
      <c r="A45" s="21">
        <v>3</v>
      </c>
      <c r="B45" s="3">
        <v>100</v>
      </c>
      <c r="C45" s="3" t="s">
        <v>63</v>
      </c>
      <c r="D45" s="3" t="s">
        <v>15</v>
      </c>
      <c r="E45" s="1">
        <v>29595</v>
      </c>
      <c r="F45" s="3" t="s">
        <v>10</v>
      </c>
      <c r="G45" s="2">
        <v>97.3</v>
      </c>
      <c r="H45" s="33">
        <v>0.561</v>
      </c>
      <c r="I45" s="3">
        <v>150</v>
      </c>
      <c r="J45" s="3">
        <v>155</v>
      </c>
      <c r="K45" s="3">
        <v>160</v>
      </c>
      <c r="L45" s="3"/>
      <c r="M45" s="31">
        <v>160</v>
      </c>
      <c r="N45" s="33">
        <f t="shared" si="1"/>
        <v>89.76</v>
      </c>
      <c r="O45" s="22"/>
    </row>
    <row r="46" spans="1:74" s="56" customFormat="1" ht="12.75">
      <c r="A46" s="21">
        <v>4</v>
      </c>
      <c r="B46" s="3">
        <v>100</v>
      </c>
      <c r="C46" s="3" t="s">
        <v>60</v>
      </c>
      <c r="D46" s="3" t="s">
        <v>15</v>
      </c>
      <c r="E46" s="1">
        <v>31456</v>
      </c>
      <c r="F46" s="3" t="s">
        <v>10</v>
      </c>
      <c r="G46" s="2">
        <v>95.45</v>
      </c>
      <c r="H46" s="33">
        <v>0.5663</v>
      </c>
      <c r="I46" s="3">
        <v>152.5</v>
      </c>
      <c r="J46" s="3">
        <v>157.5</v>
      </c>
      <c r="K46" s="42">
        <v>162.5</v>
      </c>
      <c r="L46" s="3"/>
      <c r="M46" s="31">
        <v>157.5</v>
      </c>
      <c r="N46" s="33">
        <f t="shared" si="1"/>
        <v>89.19225</v>
      </c>
      <c r="O46" s="22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15" ht="12.75">
      <c r="A47" s="21">
        <v>5</v>
      </c>
      <c r="B47" s="3">
        <v>100</v>
      </c>
      <c r="C47" s="3" t="s">
        <v>66</v>
      </c>
      <c r="D47" s="3" t="s">
        <v>15</v>
      </c>
      <c r="E47" s="1">
        <v>30215</v>
      </c>
      <c r="F47" s="3" t="s">
        <v>10</v>
      </c>
      <c r="G47" s="2">
        <v>99.4</v>
      </c>
      <c r="H47" s="33">
        <v>0.5555</v>
      </c>
      <c r="I47" s="3">
        <v>147.5</v>
      </c>
      <c r="J47" s="42">
        <v>152.5</v>
      </c>
      <c r="K47" s="3">
        <v>157.5</v>
      </c>
      <c r="L47" s="3"/>
      <c r="M47" s="31">
        <v>157.5</v>
      </c>
      <c r="N47" s="33">
        <f t="shared" si="1"/>
        <v>87.49125</v>
      </c>
      <c r="O47" s="22"/>
    </row>
    <row r="48" spans="1:15" ht="12.75">
      <c r="A48" s="21">
        <v>6</v>
      </c>
      <c r="B48" s="3">
        <v>100</v>
      </c>
      <c r="C48" s="3" t="s">
        <v>59</v>
      </c>
      <c r="D48" s="3" t="s">
        <v>15</v>
      </c>
      <c r="E48" s="1">
        <v>29878</v>
      </c>
      <c r="F48" s="3" t="s">
        <v>10</v>
      </c>
      <c r="G48" s="2">
        <v>99.25</v>
      </c>
      <c r="H48" s="33">
        <v>0.5558</v>
      </c>
      <c r="I48" s="3">
        <v>135</v>
      </c>
      <c r="J48" s="3">
        <v>145</v>
      </c>
      <c r="K48" s="3">
        <v>152.5</v>
      </c>
      <c r="L48" s="3"/>
      <c r="M48" s="31">
        <v>152.5</v>
      </c>
      <c r="N48" s="33">
        <f t="shared" si="1"/>
        <v>84.75949999999999</v>
      </c>
      <c r="O48" s="22"/>
    </row>
    <row r="49" spans="1:15" ht="12.75">
      <c r="A49" s="21">
        <v>7</v>
      </c>
      <c r="B49" s="3">
        <v>100</v>
      </c>
      <c r="C49" s="3" t="s">
        <v>61</v>
      </c>
      <c r="D49" s="3" t="s">
        <v>15</v>
      </c>
      <c r="E49" s="1">
        <v>32024</v>
      </c>
      <c r="F49" s="3" t="s">
        <v>10</v>
      </c>
      <c r="G49" s="2">
        <v>97.1</v>
      </c>
      <c r="H49" s="33">
        <v>0.5616</v>
      </c>
      <c r="I49" s="3">
        <v>125</v>
      </c>
      <c r="J49" s="3">
        <v>135</v>
      </c>
      <c r="K49" s="42">
        <v>142.5</v>
      </c>
      <c r="L49" s="3"/>
      <c r="M49" s="31">
        <v>135</v>
      </c>
      <c r="N49" s="33">
        <f t="shared" si="1"/>
        <v>75.816</v>
      </c>
      <c r="O49" s="22"/>
    </row>
    <row r="50" spans="1:15" ht="12.75">
      <c r="A50" s="21">
        <v>1</v>
      </c>
      <c r="B50" s="8">
        <v>100</v>
      </c>
      <c r="C50" s="3" t="s">
        <v>25</v>
      </c>
      <c r="D50" s="3" t="s">
        <v>13</v>
      </c>
      <c r="E50" s="1">
        <v>35224</v>
      </c>
      <c r="F50" s="3" t="s">
        <v>44</v>
      </c>
      <c r="G50" s="2">
        <v>91.4</v>
      </c>
      <c r="H50" s="33">
        <v>0.6265</v>
      </c>
      <c r="I50" s="8">
        <v>145</v>
      </c>
      <c r="J50" s="57">
        <v>150</v>
      </c>
      <c r="K50" s="58">
        <v>152.5</v>
      </c>
      <c r="L50" s="3"/>
      <c r="M50" s="31">
        <v>152.5</v>
      </c>
      <c r="N50" s="33">
        <f t="shared" si="1"/>
        <v>95.54124999999999</v>
      </c>
      <c r="O50" s="22"/>
    </row>
    <row r="51" spans="1:15" ht="12.75">
      <c r="A51" s="21">
        <v>2</v>
      </c>
      <c r="B51" s="3">
        <v>100</v>
      </c>
      <c r="C51" s="3" t="s">
        <v>65</v>
      </c>
      <c r="D51" s="3" t="s">
        <v>15</v>
      </c>
      <c r="E51" s="1">
        <v>34660</v>
      </c>
      <c r="F51" s="3" t="s">
        <v>44</v>
      </c>
      <c r="G51" s="2">
        <v>92.5</v>
      </c>
      <c r="H51" s="33">
        <v>0.5991</v>
      </c>
      <c r="I51" s="3">
        <v>110</v>
      </c>
      <c r="J51" s="3">
        <v>115</v>
      </c>
      <c r="K51" s="42">
        <v>120</v>
      </c>
      <c r="L51" s="3"/>
      <c r="M51" s="31">
        <v>115</v>
      </c>
      <c r="N51" s="33">
        <f t="shared" si="1"/>
        <v>68.8965</v>
      </c>
      <c r="O51" s="22"/>
    </row>
    <row r="52" spans="1:15" ht="12.75">
      <c r="A52" s="21">
        <v>1</v>
      </c>
      <c r="B52" s="3">
        <v>110</v>
      </c>
      <c r="C52" s="3" t="s">
        <v>68</v>
      </c>
      <c r="D52" s="3" t="s">
        <v>15</v>
      </c>
      <c r="E52" s="1">
        <v>25661</v>
      </c>
      <c r="F52" s="3" t="s">
        <v>53</v>
      </c>
      <c r="G52" s="2">
        <v>108.3</v>
      </c>
      <c r="H52" s="33">
        <v>0.5483</v>
      </c>
      <c r="I52" s="8">
        <v>150</v>
      </c>
      <c r="J52" s="3">
        <v>160</v>
      </c>
      <c r="K52" s="42">
        <v>167.5</v>
      </c>
      <c r="L52" s="3"/>
      <c r="M52" s="31">
        <v>160</v>
      </c>
      <c r="N52" s="33">
        <f t="shared" si="1"/>
        <v>87.72800000000001</v>
      </c>
      <c r="O52" s="22"/>
    </row>
    <row r="53" spans="1:15" ht="12.75">
      <c r="A53" s="21">
        <v>2</v>
      </c>
      <c r="B53" s="3">
        <v>110</v>
      </c>
      <c r="C53" s="3" t="s">
        <v>67</v>
      </c>
      <c r="D53" s="3" t="s">
        <v>15</v>
      </c>
      <c r="E53" s="1">
        <v>26530</v>
      </c>
      <c r="F53" s="3" t="s">
        <v>53</v>
      </c>
      <c r="G53" s="2">
        <v>109.6</v>
      </c>
      <c r="H53" s="33">
        <v>0.5386</v>
      </c>
      <c r="I53" s="42">
        <v>130</v>
      </c>
      <c r="J53" s="3">
        <v>145</v>
      </c>
      <c r="K53" s="3">
        <v>147.5</v>
      </c>
      <c r="L53" s="3"/>
      <c r="M53" s="31">
        <v>147.5</v>
      </c>
      <c r="N53" s="33">
        <f t="shared" si="1"/>
        <v>79.4435</v>
      </c>
      <c r="O53" s="22"/>
    </row>
    <row r="54" spans="1:15" ht="12.75">
      <c r="A54" s="21" t="s">
        <v>114</v>
      </c>
      <c r="B54" s="3">
        <v>110</v>
      </c>
      <c r="C54" s="3" t="s">
        <v>69</v>
      </c>
      <c r="D54" s="3" t="s">
        <v>15</v>
      </c>
      <c r="E54" s="1">
        <v>29953</v>
      </c>
      <c r="F54" s="3" t="s">
        <v>10</v>
      </c>
      <c r="G54" s="2">
        <v>109.5</v>
      </c>
      <c r="H54" s="33">
        <v>0.5371</v>
      </c>
      <c r="I54" s="42">
        <v>160</v>
      </c>
      <c r="J54" s="42">
        <v>160</v>
      </c>
      <c r="K54" s="42">
        <v>160</v>
      </c>
      <c r="L54" s="3"/>
      <c r="M54" s="31">
        <v>0</v>
      </c>
      <c r="N54" s="33">
        <f t="shared" si="1"/>
        <v>0</v>
      </c>
      <c r="O54" s="22"/>
    </row>
    <row r="55" spans="1:15" ht="12.75">
      <c r="A55" s="21">
        <v>1</v>
      </c>
      <c r="B55" s="3">
        <v>125</v>
      </c>
      <c r="C55" s="3" t="s">
        <v>70</v>
      </c>
      <c r="D55" s="3" t="s">
        <v>15</v>
      </c>
      <c r="E55" s="1">
        <v>24918</v>
      </c>
      <c r="F55" s="3" t="s">
        <v>53</v>
      </c>
      <c r="G55" s="2">
        <v>124.3</v>
      </c>
      <c r="H55" s="33">
        <v>0.5471</v>
      </c>
      <c r="I55" s="42">
        <v>160</v>
      </c>
      <c r="J55" s="3">
        <v>160</v>
      </c>
      <c r="K55" s="42">
        <v>175</v>
      </c>
      <c r="L55" s="3"/>
      <c r="M55" s="31">
        <v>160</v>
      </c>
      <c r="N55" s="33">
        <f t="shared" si="1"/>
        <v>87.536</v>
      </c>
      <c r="O55" s="22"/>
    </row>
    <row r="56" spans="1:15" ht="12.75">
      <c r="A56" s="21">
        <v>1</v>
      </c>
      <c r="B56" s="3">
        <v>125</v>
      </c>
      <c r="C56" s="3" t="s">
        <v>18</v>
      </c>
      <c r="D56" s="3" t="s">
        <v>15</v>
      </c>
      <c r="E56" s="1">
        <v>21386</v>
      </c>
      <c r="F56" s="3" t="s">
        <v>43</v>
      </c>
      <c r="G56" s="2">
        <v>111.2</v>
      </c>
      <c r="H56" s="33">
        <v>0.7384</v>
      </c>
      <c r="I56" s="42">
        <v>145</v>
      </c>
      <c r="J56" s="3">
        <v>150</v>
      </c>
      <c r="K56" s="3">
        <v>155</v>
      </c>
      <c r="L56" s="3"/>
      <c r="M56" s="31">
        <v>155</v>
      </c>
      <c r="N56" s="33">
        <f t="shared" si="1"/>
        <v>114.452</v>
      </c>
      <c r="O56" s="22"/>
    </row>
    <row r="57" spans="1:15" ht="12.75">
      <c r="A57" s="21">
        <v>1</v>
      </c>
      <c r="B57" s="3">
        <v>125</v>
      </c>
      <c r="C57" s="3" t="s">
        <v>96</v>
      </c>
      <c r="D57" s="3" t="s">
        <v>15</v>
      </c>
      <c r="E57" s="1">
        <v>27408</v>
      </c>
      <c r="F57" s="3" t="s">
        <v>10</v>
      </c>
      <c r="G57" s="2">
        <v>117.8</v>
      </c>
      <c r="H57" s="33">
        <v>0.529</v>
      </c>
      <c r="I57" s="3">
        <v>202.5</v>
      </c>
      <c r="J57" s="3">
        <v>207.5</v>
      </c>
      <c r="K57" s="3">
        <v>210</v>
      </c>
      <c r="L57" s="3"/>
      <c r="M57" s="31">
        <v>210</v>
      </c>
      <c r="N57" s="33">
        <f t="shared" si="1"/>
        <v>111.09</v>
      </c>
      <c r="O57" s="22" t="s">
        <v>123</v>
      </c>
    </row>
    <row r="58" spans="1:15" ht="12.75">
      <c r="A58" s="21">
        <v>2</v>
      </c>
      <c r="B58" s="3">
        <v>125</v>
      </c>
      <c r="C58" s="3" t="s">
        <v>26</v>
      </c>
      <c r="D58" s="3" t="s">
        <v>13</v>
      </c>
      <c r="E58" s="1">
        <v>30141</v>
      </c>
      <c r="F58" s="3" t="s">
        <v>10</v>
      </c>
      <c r="G58" s="2">
        <v>124.2</v>
      </c>
      <c r="H58" s="33">
        <v>0.5221</v>
      </c>
      <c r="I58" s="3">
        <v>190</v>
      </c>
      <c r="J58" s="3">
        <v>202.5</v>
      </c>
      <c r="K58" s="3">
        <v>210</v>
      </c>
      <c r="L58" s="3"/>
      <c r="M58" s="31">
        <v>210</v>
      </c>
      <c r="N58" s="33">
        <f t="shared" si="1"/>
        <v>109.641</v>
      </c>
      <c r="O58" s="22"/>
    </row>
    <row r="59" spans="1:15" ht="15.75">
      <c r="A59" s="21"/>
      <c r="B59" s="3"/>
      <c r="C59" s="36" t="s">
        <v>76</v>
      </c>
      <c r="D59" s="36"/>
      <c r="E59" s="1"/>
      <c r="F59" s="3"/>
      <c r="G59" s="2"/>
      <c r="H59" s="33"/>
      <c r="I59" s="3"/>
      <c r="J59" s="3"/>
      <c r="K59" s="3"/>
      <c r="L59" s="3"/>
      <c r="M59" s="3"/>
      <c r="N59" s="33"/>
      <c r="O59" s="22"/>
    </row>
    <row r="60" spans="1:15" ht="12.75">
      <c r="A60" s="21">
        <v>1</v>
      </c>
      <c r="B60" s="3">
        <v>60</v>
      </c>
      <c r="C60" s="3" t="s">
        <v>89</v>
      </c>
      <c r="D60" s="3" t="s">
        <v>15</v>
      </c>
      <c r="E60" s="1">
        <v>33428</v>
      </c>
      <c r="F60" s="3" t="s">
        <v>12</v>
      </c>
      <c r="G60" s="2">
        <v>58.35</v>
      </c>
      <c r="H60" s="33">
        <v>0.8445</v>
      </c>
      <c r="I60" s="8">
        <v>95</v>
      </c>
      <c r="J60" s="42">
        <v>105</v>
      </c>
      <c r="K60" s="3">
        <v>105</v>
      </c>
      <c r="L60" s="3"/>
      <c r="M60" s="31">
        <v>105</v>
      </c>
      <c r="N60" s="33">
        <f aca="true" t="shared" si="2" ref="N60:N91">M60*H60</f>
        <v>88.6725</v>
      </c>
      <c r="O60" s="22"/>
    </row>
    <row r="61" spans="1:15" ht="12.75">
      <c r="A61" s="21">
        <v>1</v>
      </c>
      <c r="B61" s="3">
        <v>75</v>
      </c>
      <c r="C61" s="3" t="s">
        <v>90</v>
      </c>
      <c r="D61" s="3" t="s">
        <v>15</v>
      </c>
      <c r="E61" s="1">
        <v>33352</v>
      </c>
      <c r="F61" s="3" t="s">
        <v>12</v>
      </c>
      <c r="G61" s="2">
        <v>72.95</v>
      </c>
      <c r="H61" s="33">
        <v>0.7857</v>
      </c>
      <c r="I61" s="16">
        <v>115</v>
      </c>
      <c r="J61" s="3">
        <v>122.5</v>
      </c>
      <c r="K61" s="42">
        <v>130</v>
      </c>
      <c r="L61" s="3"/>
      <c r="M61" s="31">
        <v>122.5</v>
      </c>
      <c r="N61" s="33">
        <f t="shared" si="2"/>
        <v>96.24825</v>
      </c>
      <c r="O61" s="22"/>
    </row>
    <row r="62" spans="1:15" ht="12.75">
      <c r="A62" s="21">
        <v>1</v>
      </c>
      <c r="B62" s="3">
        <v>75</v>
      </c>
      <c r="C62" s="3" t="s">
        <v>82</v>
      </c>
      <c r="D62" s="3" t="s">
        <v>15</v>
      </c>
      <c r="E62" s="1">
        <v>30130</v>
      </c>
      <c r="F62" s="3" t="s">
        <v>10</v>
      </c>
      <c r="G62" s="2">
        <v>74</v>
      </c>
      <c r="H62" s="33">
        <v>0.6716</v>
      </c>
      <c r="I62" s="8">
        <v>172.5</v>
      </c>
      <c r="J62" s="8">
        <v>180</v>
      </c>
      <c r="K62" s="3">
        <v>187.5</v>
      </c>
      <c r="L62" s="3"/>
      <c r="M62" s="31">
        <v>187.5</v>
      </c>
      <c r="N62" s="33">
        <f t="shared" si="2"/>
        <v>125.925</v>
      </c>
      <c r="O62" s="22"/>
    </row>
    <row r="63" spans="1:15" ht="12.75">
      <c r="A63" s="21">
        <v>2</v>
      </c>
      <c r="B63" s="3">
        <v>75</v>
      </c>
      <c r="C63" s="3" t="s">
        <v>77</v>
      </c>
      <c r="D63" s="3" t="s">
        <v>15</v>
      </c>
      <c r="E63" s="1">
        <v>30674</v>
      </c>
      <c r="F63" s="3" t="s">
        <v>10</v>
      </c>
      <c r="G63" s="2">
        <v>73.3</v>
      </c>
      <c r="H63" s="33">
        <v>0.6767</v>
      </c>
      <c r="I63" s="3">
        <v>140</v>
      </c>
      <c r="J63" s="3">
        <v>147.5</v>
      </c>
      <c r="K63" s="3">
        <v>157.5</v>
      </c>
      <c r="L63" s="3"/>
      <c r="M63" s="31">
        <v>157.5</v>
      </c>
      <c r="N63" s="33">
        <f t="shared" si="2"/>
        <v>106.58024999999999</v>
      </c>
      <c r="O63" s="22"/>
    </row>
    <row r="64" spans="1:15" ht="12.75">
      <c r="A64" s="21">
        <v>3</v>
      </c>
      <c r="B64" s="3">
        <v>75</v>
      </c>
      <c r="C64" s="3" t="s">
        <v>83</v>
      </c>
      <c r="D64" s="3" t="s">
        <v>15</v>
      </c>
      <c r="E64" s="1">
        <v>32754</v>
      </c>
      <c r="F64" s="3" t="s">
        <v>10</v>
      </c>
      <c r="G64" s="2">
        <v>71.25</v>
      </c>
      <c r="H64" s="33">
        <v>0.6923</v>
      </c>
      <c r="I64" s="42">
        <v>142.5</v>
      </c>
      <c r="J64" s="3">
        <v>145</v>
      </c>
      <c r="K64" s="42">
        <v>155</v>
      </c>
      <c r="L64" s="3"/>
      <c r="M64" s="31">
        <v>145</v>
      </c>
      <c r="N64" s="33">
        <f t="shared" si="2"/>
        <v>100.3835</v>
      </c>
      <c r="O64" s="22"/>
    </row>
    <row r="65" spans="1:15" ht="12.75">
      <c r="A65" s="21">
        <v>1</v>
      </c>
      <c r="B65" s="3">
        <v>75</v>
      </c>
      <c r="C65" s="3" t="s">
        <v>85</v>
      </c>
      <c r="D65" s="3" t="s">
        <v>15</v>
      </c>
      <c r="E65" s="1">
        <v>35535</v>
      </c>
      <c r="F65" s="3" t="s">
        <v>44</v>
      </c>
      <c r="G65" s="2">
        <v>74.8</v>
      </c>
      <c r="H65" s="33">
        <v>0.7412</v>
      </c>
      <c r="I65" s="3">
        <v>90</v>
      </c>
      <c r="J65" s="3">
        <v>95</v>
      </c>
      <c r="K65" s="3">
        <v>100</v>
      </c>
      <c r="L65" s="3"/>
      <c r="M65" s="31">
        <v>100</v>
      </c>
      <c r="N65" s="33">
        <f t="shared" si="2"/>
        <v>74.11999999999999</v>
      </c>
      <c r="O65" s="22"/>
    </row>
    <row r="66" spans="1:15" ht="12.75">
      <c r="A66" s="21">
        <v>2</v>
      </c>
      <c r="B66" s="8">
        <v>75</v>
      </c>
      <c r="C66" s="8" t="s">
        <v>95</v>
      </c>
      <c r="D66" s="3" t="s">
        <v>15</v>
      </c>
      <c r="E66" s="12">
        <v>35403</v>
      </c>
      <c r="F66" s="3" t="s">
        <v>44</v>
      </c>
      <c r="G66" s="13">
        <v>72.95</v>
      </c>
      <c r="H66" s="34">
        <v>0.7332</v>
      </c>
      <c r="I66" s="3">
        <v>90</v>
      </c>
      <c r="J66" s="3">
        <v>95</v>
      </c>
      <c r="K66" s="42">
        <v>97.5</v>
      </c>
      <c r="L66" s="3"/>
      <c r="M66" s="31">
        <v>95</v>
      </c>
      <c r="N66" s="33">
        <f t="shared" si="2"/>
        <v>69.654</v>
      </c>
      <c r="O66" s="24"/>
    </row>
    <row r="67" spans="1:15" ht="12.75">
      <c r="A67" s="21">
        <v>1</v>
      </c>
      <c r="B67" s="3">
        <v>82.5</v>
      </c>
      <c r="C67" s="3" t="s">
        <v>91</v>
      </c>
      <c r="D67" s="3" t="s">
        <v>15</v>
      </c>
      <c r="E67" s="1">
        <v>33124</v>
      </c>
      <c r="F67" s="3" t="s">
        <v>12</v>
      </c>
      <c r="G67" s="2">
        <v>79.5</v>
      </c>
      <c r="H67" s="34">
        <v>0.6358</v>
      </c>
      <c r="I67" s="8">
        <v>140</v>
      </c>
      <c r="J67" s="42">
        <v>145</v>
      </c>
      <c r="K67" s="3">
        <v>145</v>
      </c>
      <c r="L67" s="3"/>
      <c r="M67" s="31">
        <v>145</v>
      </c>
      <c r="N67" s="33">
        <f t="shared" si="2"/>
        <v>92.191</v>
      </c>
      <c r="O67" s="22"/>
    </row>
    <row r="68" spans="1:15" ht="12.75">
      <c r="A68" s="21">
        <v>1</v>
      </c>
      <c r="B68" s="3">
        <v>82.5</v>
      </c>
      <c r="C68" s="3" t="s">
        <v>79</v>
      </c>
      <c r="D68" s="3" t="s">
        <v>11</v>
      </c>
      <c r="E68" s="1">
        <v>26618</v>
      </c>
      <c r="F68" s="3" t="s">
        <v>53</v>
      </c>
      <c r="G68" s="2">
        <v>81.25</v>
      </c>
      <c r="H68" s="33">
        <v>0.6276</v>
      </c>
      <c r="I68" s="8">
        <v>140</v>
      </c>
      <c r="J68" s="42">
        <v>150</v>
      </c>
      <c r="K68" s="3">
        <v>152.5</v>
      </c>
      <c r="L68" s="3"/>
      <c r="M68" s="31">
        <v>152.5</v>
      </c>
      <c r="N68" s="33">
        <f t="shared" si="2"/>
        <v>95.709</v>
      </c>
      <c r="O68" s="22"/>
    </row>
    <row r="69" spans="1:15" ht="12.75">
      <c r="A69" s="21">
        <v>2</v>
      </c>
      <c r="B69" s="8">
        <v>82.5</v>
      </c>
      <c r="C69" s="8" t="s">
        <v>125</v>
      </c>
      <c r="D69" s="3" t="s">
        <v>15</v>
      </c>
      <c r="E69" s="12">
        <v>25572</v>
      </c>
      <c r="F69" s="3" t="s">
        <v>53</v>
      </c>
      <c r="G69" s="13">
        <v>81.45</v>
      </c>
      <c r="H69" s="34">
        <v>0.6358</v>
      </c>
      <c r="I69" s="3">
        <v>120</v>
      </c>
      <c r="J69" s="42">
        <v>125</v>
      </c>
      <c r="K69" s="42">
        <v>125</v>
      </c>
      <c r="L69" s="3"/>
      <c r="M69" s="31">
        <v>120</v>
      </c>
      <c r="N69" s="33">
        <f t="shared" si="2"/>
        <v>76.296</v>
      </c>
      <c r="O69" s="24"/>
    </row>
    <row r="70" spans="1:74" s="56" customFormat="1" ht="12.75">
      <c r="A70" s="21">
        <v>1</v>
      </c>
      <c r="B70" s="3">
        <v>82.5</v>
      </c>
      <c r="C70" s="3" t="s">
        <v>78</v>
      </c>
      <c r="D70" s="3" t="s">
        <v>11</v>
      </c>
      <c r="E70" s="1">
        <v>22022</v>
      </c>
      <c r="F70" s="3" t="s">
        <v>43</v>
      </c>
      <c r="G70" s="2">
        <v>82.5</v>
      </c>
      <c r="H70" s="33">
        <v>0.7933</v>
      </c>
      <c r="I70" s="3">
        <v>160</v>
      </c>
      <c r="J70" s="3">
        <v>172.5</v>
      </c>
      <c r="K70" s="3">
        <v>180</v>
      </c>
      <c r="L70" s="3"/>
      <c r="M70" s="31">
        <v>180</v>
      </c>
      <c r="N70" s="33">
        <f t="shared" si="2"/>
        <v>142.794</v>
      </c>
      <c r="O70" s="22" t="s">
        <v>122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15" ht="12.75">
      <c r="A71" s="21">
        <v>1</v>
      </c>
      <c r="B71" s="3">
        <v>82.5</v>
      </c>
      <c r="C71" s="3" t="s">
        <v>87</v>
      </c>
      <c r="D71" s="3" t="s">
        <v>15</v>
      </c>
      <c r="E71" s="1">
        <v>28244</v>
      </c>
      <c r="F71" s="3" t="s">
        <v>10</v>
      </c>
      <c r="G71" s="2">
        <v>80</v>
      </c>
      <c r="H71" s="33">
        <v>0.6329</v>
      </c>
      <c r="I71" s="8">
        <v>170</v>
      </c>
      <c r="J71" s="3">
        <v>177.5</v>
      </c>
      <c r="K71" s="3">
        <v>185</v>
      </c>
      <c r="L71" s="3"/>
      <c r="M71" s="31">
        <v>185</v>
      </c>
      <c r="N71" s="33">
        <f t="shared" si="2"/>
        <v>117.0865</v>
      </c>
      <c r="O71" s="22"/>
    </row>
    <row r="72" spans="1:15" ht="12.75">
      <c r="A72" s="21">
        <v>2</v>
      </c>
      <c r="B72" s="3">
        <v>82.5</v>
      </c>
      <c r="C72" s="3" t="s">
        <v>20</v>
      </c>
      <c r="D72" s="3" t="s">
        <v>15</v>
      </c>
      <c r="E72" s="1">
        <v>31030</v>
      </c>
      <c r="F72" s="3" t="s">
        <v>10</v>
      </c>
      <c r="G72" s="2">
        <v>82.3</v>
      </c>
      <c r="H72" s="33">
        <v>0.6203</v>
      </c>
      <c r="I72" s="3">
        <v>170</v>
      </c>
      <c r="J72" s="3">
        <v>177.5</v>
      </c>
      <c r="K72" s="42">
        <v>185</v>
      </c>
      <c r="L72" s="3"/>
      <c r="M72" s="31">
        <v>177.5</v>
      </c>
      <c r="N72" s="33">
        <f t="shared" si="2"/>
        <v>110.10324999999999</v>
      </c>
      <c r="O72" s="22"/>
    </row>
    <row r="73" spans="1:15" ht="12.75">
      <c r="A73" s="23">
        <v>3</v>
      </c>
      <c r="B73" s="3">
        <v>82.5</v>
      </c>
      <c r="C73" s="3" t="s">
        <v>19</v>
      </c>
      <c r="D73" s="3" t="s">
        <v>15</v>
      </c>
      <c r="E73" s="1">
        <v>31627</v>
      </c>
      <c r="F73" s="3" t="s">
        <v>10</v>
      </c>
      <c r="G73" s="2">
        <v>82.35</v>
      </c>
      <c r="H73" s="33">
        <v>0.6203</v>
      </c>
      <c r="I73" s="3">
        <v>150</v>
      </c>
      <c r="J73" s="3">
        <v>160</v>
      </c>
      <c r="K73" s="3">
        <v>170</v>
      </c>
      <c r="L73" s="3"/>
      <c r="M73" s="31">
        <v>170</v>
      </c>
      <c r="N73" s="33">
        <f t="shared" si="2"/>
        <v>105.451</v>
      </c>
      <c r="O73" s="22"/>
    </row>
    <row r="74" spans="1:15" ht="12.75">
      <c r="A74" s="23">
        <v>1</v>
      </c>
      <c r="B74" s="3">
        <v>82.5</v>
      </c>
      <c r="C74" s="3" t="s">
        <v>42</v>
      </c>
      <c r="D74" s="3" t="s">
        <v>15</v>
      </c>
      <c r="E74" s="1">
        <v>35436</v>
      </c>
      <c r="F74" s="3" t="s">
        <v>44</v>
      </c>
      <c r="G74" s="2">
        <v>80.7</v>
      </c>
      <c r="H74" s="33">
        <v>0.7108</v>
      </c>
      <c r="I74" s="8">
        <v>100</v>
      </c>
      <c r="J74" s="3">
        <v>105</v>
      </c>
      <c r="K74" s="8">
        <v>110</v>
      </c>
      <c r="L74" s="3"/>
      <c r="M74" s="31">
        <v>110</v>
      </c>
      <c r="N74" s="33">
        <f t="shared" si="2"/>
        <v>78.188</v>
      </c>
      <c r="O74" s="22"/>
    </row>
    <row r="75" spans="1:15" ht="12.75">
      <c r="A75" s="21">
        <v>1</v>
      </c>
      <c r="B75" s="8">
        <v>90</v>
      </c>
      <c r="C75" s="8" t="s">
        <v>14</v>
      </c>
      <c r="D75" s="8" t="s">
        <v>11</v>
      </c>
      <c r="E75" s="12">
        <v>33268</v>
      </c>
      <c r="F75" s="8" t="s">
        <v>12</v>
      </c>
      <c r="G75" s="13">
        <v>88.8</v>
      </c>
      <c r="H75" s="34">
        <v>0.596</v>
      </c>
      <c r="I75" s="3">
        <v>182.5</v>
      </c>
      <c r="J75" s="3">
        <v>195</v>
      </c>
      <c r="K75" s="42">
        <v>200</v>
      </c>
      <c r="L75" s="3"/>
      <c r="M75" s="31">
        <v>195</v>
      </c>
      <c r="N75" s="33">
        <f t="shared" si="2"/>
        <v>116.22</v>
      </c>
      <c r="O75" s="24" t="s">
        <v>124</v>
      </c>
    </row>
    <row r="76" spans="1:15" ht="12.75">
      <c r="A76" s="21">
        <v>2</v>
      </c>
      <c r="B76" s="3">
        <v>90</v>
      </c>
      <c r="C76" s="3" t="s">
        <v>84</v>
      </c>
      <c r="D76" s="3" t="s">
        <v>15</v>
      </c>
      <c r="E76" s="1">
        <v>33955</v>
      </c>
      <c r="F76" s="3" t="s">
        <v>12</v>
      </c>
      <c r="G76" s="2">
        <v>89.1</v>
      </c>
      <c r="H76" s="33">
        <v>0.6066</v>
      </c>
      <c r="I76" s="3">
        <v>110</v>
      </c>
      <c r="J76" s="42">
        <v>120</v>
      </c>
      <c r="K76" s="42">
        <v>120</v>
      </c>
      <c r="L76" s="3"/>
      <c r="M76" s="31">
        <v>110</v>
      </c>
      <c r="N76" s="33">
        <f t="shared" si="2"/>
        <v>66.726</v>
      </c>
      <c r="O76" s="22"/>
    </row>
    <row r="77" spans="1:15" ht="12.75">
      <c r="A77" s="21">
        <v>1</v>
      </c>
      <c r="B77" s="3">
        <v>90</v>
      </c>
      <c r="C77" s="3" t="s">
        <v>86</v>
      </c>
      <c r="D77" s="3" t="s">
        <v>15</v>
      </c>
      <c r="E77" s="1">
        <v>24642</v>
      </c>
      <c r="F77" s="3" t="s">
        <v>53</v>
      </c>
      <c r="G77" s="2">
        <v>84.45</v>
      </c>
      <c r="H77" s="33">
        <v>0.6513</v>
      </c>
      <c r="I77" s="3">
        <v>115</v>
      </c>
      <c r="J77" s="42">
        <v>120</v>
      </c>
      <c r="K77" s="42">
        <v>120</v>
      </c>
      <c r="L77" s="3"/>
      <c r="M77" s="31">
        <v>115</v>
      </c>
      <c r="N77" s="33">
        <f t="shared" si="2"/>
        <v>74.8995</v>
      </c>
      <c r="O77" s="22"/>
    </row>
    <row r="78" spans="1:15" ht="12.75">
      <c r="A78" s="23">
        <v>1</v>
      </c>
      <c r="B78" s="3">
        <v>90</v>
      </c>
      <c r="C78" s="3" t="s">
        <v>80</v>
      </c>
      <c r="D78" s="3" t="s">
        <v>15</v>
      </c>
      <c r="E78" s="1">
        <v>31782</v>
      </c>
      <c r="F78" s="3" t="s">
        <v>10</v>
      </c>
      <c r="G78" s="2">
        <v>89.7</v>
      </c>
      <c r="H78" s="33">
        <v>0.5865</v>
      </c>
      <c r="I78" s="8">
        <v>180</v>
      </c>
      <c r="J78" s="3">
        <v>190</v>
      </c>
      <c r="K78" s="42">
        <v>195</v>
      </c>
      <c r="L78" s="3"/>
      <c r="M78" s="31">
        <v>190</v>
      </c>
      <c r="N78" s="33">
        <f t="shared" si="2"/>
        <v>111.435</v>
      </c>
      <c r="O78" s="22"/>
    </row>
    <row r="79" spans="1:15" ht="12.75">
      <c r="A79" s="21">
        <v>2</v>
      </c>
      <c r="B79" s="3">
        <v>90</v>
      </c>
      <c r="C79" s="3" t="s">
        <v>93</v>
      </c>
      <c r="D79" s="3" t="s">
        <v>15</v>
      </c>
      <c r="E79" s="1">
        <v>27621</v>
      </c>
      <c r="F79" s="3" t="s">
        <v>10</v>
      </c>
      <c r="G79" s="2">
        <v>89</v>
      </c>
      <c r="H79" s="33">
        <v>0.5893</v>
      </c>
      <c r="I79" s="3">
        <v>170</v>
      </c>
      <c r="J79" s="3">
        <v>177.5</v>
      </c>
      <c r="K79" s="42">
        <v>180</v>
      </c>
      <c r="L79" s="3"/>
      <c r="M79" s="31">
        <v>177.5</v>
      </c>
      <c r="N79" s="33">
        <f t="shared" si="2"/>
        <v>104.60075</v>
      </c>
      <c r="O79" s="22"/>
    </row>
    <row r="80" spans="1:15" ht="12.75">
      <c r="A80" s="21">
        <v>1</v>
      </c>
      <c r="B80" s="3">
        <v>100</v>
      </c>
      <c r="C80" s="3" t="s">
        <v>23</v>
      </c>
      <c r="D80" s="3" t="s">
        <v>15</v>
      </c>
      <c r="E80" s="1">
        <v>25500</v>
      </c>
      <c r="F80" s="3" t="s">
        <v>53</v>
      </c>
      <c r="G80" s="2">
        <v>98.4</v>
      </c>
      <c r="H80" s="33">
        <v>0.5754</v>
      </c>
      <c r="I80" s="8">
        <v>185</v>
      </c>
      <c r="J80" s="3">
        <v>190</v>
      </c>
      <c r="K80" s="42">
        <v>200</v>
      </c>
      <c r="L80" s="3">
        <v>202.5</v>
      </c>
      <c r="M80" s="31">
        <v>190</v>
      </c>
      <c r="N80" s="33">
        <f t="shared" si="2"/>
        <v>109.32600000000001</v>
      </c>
      <c r="O80" s="22"/>
    </row>
    <row r="81" spans="1:15" ht="12.75">
      <c r="A81" s="21">
        <v>2</v>
      </c>
      <c r="B81" s="3">
        <v>100</v>
      </c>
      <c r="C81" s="3" t="s">
        <v>17</v>
      </c>
      <c r="D81" s="3" t="s">
        <v>15</v>
      </c>
      <c r="E81" s="1">
        <v>23380</v>
      </c>
      <c r="F81" s="3" t="s">
        <v>53</v>
      </c>
      <c r="G81" s="2">
        <v>99</v>
      </c>
      <c r="H81" s="33">
        <v>0.6366</v>
      </c>
      <c r="I81" s="3">
        <v>155</v>
      </c>
      <c r="J81" s="3">
        <v>162.5</v>
      </c>
      <c r="K81" s="3">
        <v>165</v>
      </c>
      <c r="L81" s="3"/>
      <c r="M81" s="31">
        <v>165</v>
      </c>
      <c r="N81" s="33">
        <f t="shared" si="2"/>
        <v>105.03900000000002</v>
      </c>
      <c r="O81" s="22"/>
    </row>
    <row r="82" spans="1:15" ht="12.75">
      <c r="A82" s="21">
        <v>1</v>
      </c>
      <c r="B82" s="3">
        <v>100</v>
      </c>
      <c r="C82" s="3" t="s">
        <v>113</v>
      </c>
      <c r="D82" s="3" t="s">
        <v>15</v>
      </c>
      <c r="E82" s="1">
        <v>24326</v>
      </c>
      <c r="F82" s="3" t="s">
        <v>10</v>
      </c>
      <c r="G82" s="2">
        <v>96.2</v>
      </c>
      <c r="H82" s="33">
        <v>0.6161</v>
      </c>
      <c r="I82" s="8">
        <v>220</v>
      </c>
      <c r="J82" s="3">
        <v>225</v>
      </c>
      <c r="K82" s="42">
        <v>230</v>
      </c>
      <c r="L82" s="3"/>
      <c r="M82" s="31">
        <v>225</v>
      </c>
      <c r="N82" s="33">
        <f t="shared" si="2"/>
        <v>138.6225</v>
      </c>
      <c r="O82" s="22" t="s">
        <v>123</v>
      </c>
    </row>
    <row r="83" spans="1:15" ht="12.75">
      <c r="A83" s="21">
        <v>2</v>
      </c>
      <c r="B83" s="3">
        <v>100</v>
      </c>
      <c r="C83" s="3" t="s">
        <v>23</v>
      </c>
      <c r="D83" s="3" t="s">
        <v>15</v>
      </c>
      <c r="E83" s="1">
        <v>25500</v>
      </c>
      <c r="F83" s="3" t="s">
        <v>10</v>
      </c>
      <c r="G83" s="2">
        <v>98.4</v>
      </c>
      <c r="H83" s="33">
        <v>0.5581</v>
      </c>
      <c r="I83" s="8">
        <v>185</v>
      </c>
      <c r="J83" s="3">
        <v>190</v>
      </c>
      <c r="K83" s="42">
        <v>200</v>
      </c>
      <c r="L83" s="3"/>
      <c r="M83" s="31">
        <v>190</v>
      </c>
      <c r="N83" s="33">
        <f t="shared" si="2"/>
        <v>106.039</v>
      </c>
      <c r="O83" s="22"/>
    </row>
    <row r="84" spans="1:15" ht="12.75">
      <c r="A84" s="21">
        <v>3</v>
      </c>
      <c r="B84" s="3">
        <v>100</v>
      </c>
      <c r="C84" s="3" t="s">
        <v>92</v>
      </c>
      <c r="D84" s="3" t="s">
        <v>15</v>
      </c>
      <c r="E84" s="1">
        <v>31115</v>
      </c>
      <c r="F84" s="3" t="s">
        <v>10</v>
      </c>
      <c r="G84" s="13">
        <v>99.75</v>
      </c>
      <c r="H84" s="34">
        <v>0.5545</v>
      </c>
      <c r="I84" s="3">
        <v>175</v>
      </c>
      <c r="J84" s="3">
        <v>180</v>
      </c>
      <c r="K84" s="42">
        <v>185</v>
      </c>
      <c r="L84" s="3"/>
      <c r="M84" s="31">
        <v>180</v>
      </c>
      <c r="N84" s="33">
        <f t="shared" si="2"/>
        <v>99.81</v>
      </c>
      <c r="O84" s="24"/>
    </row>
    <row r="85" spans="1:74" s="56" customFormat="1" ht="12.75">
      <c r="A85" s="21" t="s">
        <v>114</v>
      </c>
      <c r="B85" s="3">
        <v>100</v>
      </c>
      <c r="C85" s="3" t="s">
        <v>81</v>
      </c>
      <c r="D85" s="3" t="s">
        <v>15</v>
      </c>
      <c r="E85" s="1">
        <v>29842</v>
      </c>
      <c r="F85" s="3" t="s">
        <v>10</v>
      </c>
      <c r="G85" s="2">
        <v>97</v>
      </c>
      <c r="H85" s="33">
        <v>0.5619</v>
      </c>
      <c r="I85" s="42">
        <v>150</v>
      </c>
      <c r="J85" s="42">
        <v>155</v>
      </c>
      <c r="K85" s="42">
        <v>160</v>
      </c>
      <c r="L85" s="3"/>
      <c r="M85" s="31">
        <v>0</v>
      </c>
      <c r="N85" s="33">
        <f t="shared" si="2"/>
        <v>0</v>
      </c>
      <c r="O85" s="22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</row>
    <row r="86" spans="1:74" s="3" customFormat="1" ht="12.75">
      <c r="A86" s="23">
        <v>1</v>
      </c>
      <c r="B86" s="3">
        <v>110</v>
      </c>
      <c r="C86" s="3" t="s">
        <v>94</v>
      </c>
      <c r="D86" s="3" t="s">
        <v>15</v>
      </c>
      <c r="E86" s="1">
        <v>25006</v>
      </c>
      <c r="F86" s="3" t="s">
        <v>53</v>
      </c>
      <c r="G86" s="2">
        <v>100.3</v>
      </c>
      <c r="H86" s="33">
        <v>0.5799</v>
      </c>
      <c r="I86" s="3">
        <v>180</v>
      </c>
      <c r="J86" s="3">
        <v>185</v>
      </c>
      <c r="K86" s="42">
        <v>190</v>
      </c>
      <c r="M86" s="31">
        <v>185</v>
      </c>
      <c r="N86" s="33">
        <f t="shared" si="2"/>
        <v>107.2815</v>
      </c>
      <c r="O86" s="22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35"/>
    </row>
    <row r="87" spans="1:15" ht="12.75">
      <c r="A87" s="21">
        <v>2</v>
      </c>
      <c r="B87" s="8">
        <v>110</v>
      </c>
      <c r="C87" s="8" t="s">
        <v>88</v>
      </c>
      <c r="D87" s="8" t="s">
        <v>15</v>
      </c>
      <c r="E87" s="12">
        <v>26584</v>
      </c>
      <c r="F87" s="3" t="s">
        <v>53</v>
      </c>
      <c r="G87" s="13">
        <v>101.8</v>
      </c>
      <c r="H87" s="34">
        <v>0.5516</v>
      </c>
      <c r="I87" s="3">
        <v>170</v>
      </c>
      <c r="J87" s="3">
        <v>180</v>
      </c>
      <c r="K87" s="42">
        <v>187.5</v>
      </c>
      <c r="L87" s="3"/>
      <c r="M87" s="31">
        <v>180</v>
      </c>
      <c r="N87" s="33">
        <f t="shared" si="2"/>
        <v>99.288</v>
      </c>
      <c r="O87" s="22"/>
    </row>
    <row r="88" spans="1:15" ht="12.75">
      <c r="A88" s="23">
        <v>1</v>
      </c>
      <c r="B88" s="3">
        <v>110</v>
      </c>
      <c r="C88" s="3" t="s">
        <v>21</v>
      </c>
      <c r="D88" s="3" t="s">
        <v>16</v>
      </c>
      <c r="E88" s="1">
        <v>28454</v>
      </c>
      <c r="F88" s="3" t="s">
        <v>10</v>
      </c>
      <c r="G88" s="2">
        <v>106</v>
      </c>
      <c r="H88" s="33">
        <v>0.5421</v>
      </c>
      <c r="I88" s="3">
        <v>215</v>
      </c>
      <c r="J88" s="42">
        <v>225</v>
      </c>
      <c r="K88" s="42">
        <v>230</v>
      </c>
      <c r="L88" s="3"/>
      <c r="M88" s="31">
        <v>215</v>
      </c>
      <c r="N88" s="33">
        <f t="shared" si="2"/>
        <v>116.5515</v>
      </c>
      <c r="O88" s="22"/>
    </row>
    <row r="89" spans="1:15" ht="12.75">
      <c r="A89" s="21">
        <v>2</v>
      </c>
      <c r="B89" s="3">
        <v>110</v>
      </c>
      <c r="C89" s="3" t="s">
        <v>94</v>
      </c>
      <c r="D89" s="3" t="s">
        <v>15</v>
      </c>
      <c r="E89" s="1">
        <v>25006</v>
      </c>
      <c r="F89" s="3" t="s">
        <v>10</v>
      </c>
      <c r="G89" s="2">
        <v>100.3</v>
      </c>
      <c r="H89" s="33">
        <v>0.5533</v>
      </c>
      <c r="I89" s="3">
        <v>180</v>
      </c>
      <c r="J89" s="3">
        <v>185</v>
      </c>
      <c r="K89" s="42">
        <v>190</v>
      </c>
      <c r="L89" s="3"/>
      <c r="M89" s="31">
        <v>185</v>
      </c>
      <c r="N89" s="33">
        <f t="shared" si="2"/>
        <v>102.3605</v>
      </c>
      <c r="O89" s="22"/>
    </row>
    <row r="90" spans="1:15" ht="12.75">
      <c r="A90" s="21">
        <v>1</v>
      </c>
      <c r="B90" s="3">
        <v>125</v>
      </c>
      <c r="C90" s="3" t="s">
        <v>126</v>
      </c>
      <c r="D90" s="3" t="s">
        <v>15</v>
      </c>
      <c r="E90" s="1" t="s">
        <v>127</v>
      </c>
      <c r="F90" s="3" t="s">
        <v>10</v>
      </c>
      <c r="G90" s="2">
        <v>124.8</v>
      </c>
      <c r="H90" s="33">
        <v>0.5213</v>
      </c>
      <c r="I90" s="3">
        <v>190</v>
      </c>
      <c r="J90" s="42">
        <v>200</v>
      </c>
      <c r="K90" s="3">
        <v>200</v>
      </c>
      <c r="L90" s="3"/>
      <c r="M90" s="31">
        <v>200</v>
      </c>
      <c r="N90" s="33">
        <f t="shared" si="2"/>
        <v>104.25999999999999</v>
      </c>
      <c r="O90" s="22"/>
    </row>
    <row r="91" spans="1:15" ht="12.75">
      <c r="A91" s="21">
        <v>1</v>
      </c>
      <c r="B91" s="3">
        <v>140</v>
      </c>
      <c r="C91" s="3" t="s">
        <v>22</v>
      </c>
      <c r="D91" s="3" t="s">
        <v>16</v>
      </c>
      <c r="E91" s="1">
        <v>28269</v>
      </c>
      <c r="F91" s="3" t="s">
        <v>10</v>
      </c>
      <c r="G91" s="2">
        <v>126</v>
      </c>
      <c r="H91" s="33">
        <v>0.5198</v>
      </c>
      <c r="I91" s="8">
        <v>215</v>
      </c>
      <c r="J91" s="3">
        <v>225</v>
      </c>
      <c r="K91" s="3">
        <v>230</v>
      </c>
      <c r="L91" s="3"/>
      <c r="M91" s="31">
        <v>230</v>
      </c>
      <c r="N91" s="33">
        <f t="shared" si="2"/>
        <v>119.554</v>
      </c>
      <c r="O91" s="22"/>
    </row>
    <row r="92" spans="1:15" ht="15.75">
      <c r="A92" s="21"/>
      <c r="B92" s="3"/>
      <c r="C92" s="36" t="s">
        <v>133</v>
      </c>
      <c r="D92" s="36"/>
      <c r="E92" s="1"/>
      <c r="F92" s="3"/>
      <c r="G92" s="2"/>
      <c r="H92" s="33"/>
      <c r="I92" s="3"/>
      <c r="J92" s="3"/>
      <c r="K92" s="3"/>
      <c r="L92" s="3"/>
      <c r="M92" s="31"/>
      <c r="N92" s="33"/>
      <c r="O92" s="22"/>
    </row>
    <row r="93" spans="1:15" ht="12.75">
      <c r="A93" s="21">
        <v>1</v>
      </c>
      <c r="B93" s="3">
        <v>56</v>
      </c>
      <c r="C93" s="3" t="s">
        <v>128</v>
      </c>
      <c r="D93" s="3" t="s">
        <v>15</v>
      </c>
      <c r="E93" s="1" t="s">
        <v>129</v>
      </c>
      <c r="F93" s="3" t="s">
        <v>10</v>
      </c>
      <c r="G93" s="2">
        <v>54.7</v>
      </c>
      <c r="H93" s="33">
        <v>0.8979</v>
      </c>
      <c r="I93" s="8">
        <v>125</v>
      </c>
      <c r="J93" s="3">
        <v>135</v>
      </c>
      <c r="K93" s="3">
        <v>140</v>
      </c>
      <c r="L93" s="3"/>
      <c r="M93" s="31">
        <v>140</v>
      </c>
      <c r="N93" s="33">
        <f aca="true" t="shared" si="3" ref="N93:N102">M93*H93</f>
        <v>125.706</v>
      </c>
      <c r="O93" s="22"/>
    </row>
    <row r="94" spans="1:15" ht="12.75">
      <c r="A94" s="21">
        <v>1</v>
      </c>
      <c r="B94" s="3">
        <v>67.5</v>
      </c>
      <c r="C94" s="3" t="s">
        <v>130</v>
      </c>
      <c r="D94" s="3" t="s">
        <v>15</v>
      </c>
      <c r="E94" s="1" t="s">
        <v>131</v>
      </c>
      <c r="F94" s="3" t="s">
        <v>10</v>
      </c>
      <c r="G94" s="2">
        <v>67</v>
      </c>
      <c r="H94" s="33">
        <v>0.7307</v>
      </c>
      <c r="I94" s="8">
        <v>160</v>
      </c>
      <c r="J94" s="3">
        <v>170</v>
      </c>
      <c r="K94" s="3">
        <v>180</v>
      </c>
      <c r="L94" s="3"/>
      <c r="M94" s="31">
        <v>180</v>
      </c>
      <c r="N94" s="33">
        <f t="shared" si="3"/>
        <v>131.526</v>
      </c>
      <c r="O94" s="22" t="s">
        <v>123</v>
      </c>
    </row>
    <row r="95" spans="1:15" ht="12.75">
      <c r="A95" s="21">
        <v>1</v>
      </c>
      <c r="B95" s="8">
        <v>75</v>
      </c>
      <c r="C95" s="8" t="s">
        <v>101</v>
      </c>
      <c r="D95" s="3" t="s">
        <v>15</v>
      </c>
      <c r="E95" s="12">
        <v>30079</v>
      </c>
      <c r="F95" s="3" t="s">
        <v>10</v>
      </c>
      <c r="G95" s="13">
        <v>74.3</v>
      </c>
      <c r="H95" s="34">
        <v>0.6694</v>
      </c>
      <c r="I95" s="3">
        <v>190</v>
      </c>
      <c r="J95" s="42">
        <v>200</v>
      </c>
      <c r="K95" s="42">
        <v>200</v>
      </c>
      <c r="L95" s="3"/>
      <c r="M95" s="31">
        <v>190</v>
      </c>
      <c r="N95" s="33">
        <f t="shared" si="3"/>
        <v>127.18599999999999</v>
      </c>
      <c r="O95" s="22"/>
    </row>
    <row r="96" spans="1:15" ht="12.75">
      <c r="A96" s="21" t="s">
        <v>114</v>
      </c>
      <c r="B96" s="3">
        <v>75</v>
      </c>
      <c r="C96" s="3" t="s">
        <v>99</v>
      </c>
      <c r="D96" s="3" t="s">
        <v>13</v>
      </c>
      <c r="E96" s="1">
        <v>30078</v>
      </c>
      <c r="F96" s="3" t="s">
        <v>10</v>
      </c>
      <c r="G96" s="2">
        <v>74.05</v>
      </c>
      <c r="H96" s="33">
        <v>0.6708</v>
      </c>
      <c r="I96" s="42">
        <v>170</v>
      </c>
      <c r="J96" s="42">
        <v>170</v>
      </c>
      <c r="K96" s="42">
        <v>170</v>
      </c>
      <c r="L96" s="3"/>
      <c r="M96" s="42">
        <v>0</v>
      </c>
      <c r="N96" s="33">
        <f t="shared" si="3"/>
        <v>0</v>
      </c>
      <c r="O96" s="22"/>
    </row>
    <row r="97" spans="1:15" ht="12.75">
      <c r="A97" s="23">
        <v>1</v>
      </c>
      <c r="B97" s="8">
        <v>82.5</v>
      </c>
      <c r="C97" s="3" t="s">
        <v>102</v>
      </c>
      <c r="D97" s="3" t="s">
        <v>15</v>
      </c>
      <c r="E97" s="1">
        <v>31240</v>
      </c>
      <c r="F97" s="3" t="s">
        <v>10</v>
      </c>
      <c r="G97" s="2">
        <v>81.95</v>
      </c>
      <c r="H97" s="33">
        <v>0.6219</v>
      </c>
      <c r="I97" s="8">
        <v>150</v>
      </c>
      <c r="J97" s="8">
        <v>160</v>
      </c>
      <c r="K97" s="42">
        <v>170</v>
      </c>
      <c r="L97" s="3"/>
      <c r="M97" s="31">
        <v>160</v>
      </c>
      <c r="N97" s="33">
        <f t="shared" si="3"/>
        <v>99.504</v>
      </c>
      <c r="O97" s="22"/>
    </row>
    <row r="98" spans="1:15" ht="12.75">
      <c r="A98" s="21">
        <v>1</v>
      </c>
      <c r="B98" s="3">
        <v>100</v>
      </c>
      <c r="C98" s="3" t="s">
        <v>106</v>
      </c>
      <c r="D98" s="3" t="s">
        <v>15</v>
      </c>
      <c r="E98" s="1">
        <v>27795</v>
      </c>
      <c r="F98" s="3" t="s">
        <v>10</v>
      </c>
      <c r="G98" s="2">
        <v>98.9</v>
      </c>
      <c r="H98" s="33">
        <v>0.5568</v>
      </c>
      <c r="I98" s="42">
        <v>160</v>
      </c>
      <c r="J98" s="3">
        <v>160</v>
      </c>
      <c r="K98" s="3">
        <v>170</v>
      </c>
      <c r="L98" s="3"/>
      <c r="M98" s="31">
        <v>170</v>
      </c>
      <c r="N98" s="33">
        <f t="shared" si="3"/>
        <v>94.65599999999999</v>
      </c>
      <c r="O98" s="22"/>
    </row>
    <row r="99" spans="1:30" ht="12.75">
      <c r="A99" s="21">
        <v>1</v>
      </c>
      <c r="B99" s="3">
        <v>110</v>
      </c>
      <c r="C99" s="3" t="s">
        <v>103</v>
      </c>
      <c r="D99" s="3" t="s">
        <v>15</v>
      </c>
      <c r="E99" s="1">
        <v>31594</v>
      </c>
      <c r="F99" s="3" t="s">
        <v>10</v>
      </c>
      <c r="G99" s="2">
        <v>105.1</v>
      </c>
      <c r="H99" s="33">
        <v>0.5436</v>
      </c>
      <c r="I99" s="8">
        <v>170</v>
      </c>
      <c r="J99" s="42">
        <v>177.5</v>
      </c>
      <c r="K99" s="15">
        <v>180</v>
      </c>
      <c r="L99" s="3"/>
      <c r="M99" s="31">
        <v>180</v>
      </c>
      <c r="N99" s="33">
        <f t="shared" si="3"/>
        <v>97.848</v>
      </c>
      <c r="O99" s="24"/>
      <c r="T99" s="18"/>
      <c r="V99" s="18"/>
      <c r="W99" s="32"/>
      <c r="X99" s="4"/>
      <c r="AB99" s="18"/>
      <c r="AD99" s="18"/>
    </row>
    <row r="100" spans="1:15" ht="12.75" customHeight="1">
      <c r="A100" s="21">
        <v>1</v>
      </c>
      <c r="B100" s="3">
        <v>125</v>
      </c>
      <c r="C100" s="3" t="s">
        <v>105</v>
      </c>
      <c r="D100" s="3" t="s">
        <v>15</v>
      </c>
      <c r="E100" s="1">
        <v>31394</v>
      </c>
      <c r="F100" s="3" t="s">
        <v>10</v>
      </c>
      <c r="G100" s="2">
        <v>123.2</v>
      </c>
      <c r="H100" s="33">
        <v>0.5235</v>
      </c>
      <c r="I100" s="3">
        <v>160</v>
      </c>
      <c r="J100" s="3">
        <v>170</v>
      </c>
      <c r="K100" s="42">
        <v>180</v>
      </c>
      <c r="L100" s="3"/>
      <c r="M100" s="31">
        <v>170</v>
      </c>
      <c r="N100" s="33">
        <f t="shared" si="3"/>
        <v>88.99499999999999</v>
      </c>
      <c r="O100" s="22"/>
    </row>
    <row r="101" spans="1:15" ht="12.75">
      <c r="A101" s="21" t="s">
        <v>114</v>
      </c>
      <c r="B101" s="8">
        <v>125</v>
      </c>
      <c r="C101" s="3" t="s">
        <v>104</v>
      </c>
      <c r="D101" s="3" t="s">
        <v>15</v>
      </c>
      <c r="E101" s="1">
        <v>21758</v>
      </c>
      <c r="F101" s="3" t="s">
        <v>43</v>
      </c>
      <c r="G101" s="2">
        <v>125</v>
      </c>
      <c r="H101" s="33">
        <v>0.6929</v>
      </c>
      <c r="I101" s="42">
        <v>250</v>
      </c>
      <c r="J101" s="42">
        <v>265</v>
      </c>
      <c r="K101" s="42">
        <v>270</v>
      </c>
      <c r="L101" s="3"/>
      <c r="M101" s="42">
        <v>0</v>
      </c>
      <c r="N101" s="33">
        <f t="shared" si="3"/>
        <v>0</v>
      </c>
      <c r="O101" s="22"/>
    </row>
    <row r="102" spans="1:15" ht="12.75" customHeight="1">
      <c r="A102" s="21" t="s">
        <v>114</v>
      </c>
      <c r="B102" s="8">
        <v>140</v>
      </c>
      <c r="C102" s="3" t="s">
        <v>100</v>
      </c>
      <c r="D102" s="3" t="s">
        <v>13</v>
      </c>
      <c r="E102" s="1">
        <v>25526</v>
      </c>
      <c r="F102" s="3" t="s">
        <v>10</v>
      </c>
      <c r="G102" s="2">
        <v>138.6</v>
      </c>
      <c r="H102" s="33">
        <v>0.505</v>
      </c>
      <c r="I102" s="42">
        <v>245</v>
      </c>
      <c r="J102" s="42">
        <v>250</v>
      </c>
      <c r="K102" s="42">
        <v>257.5</v>
      </c>
      <c r="L102" s="3"/>
      <c r="M102" s="42">
        <v>0</v>
      </c>
      <c r="N102" s="33">
        <f t="shared" si="3"/>
        <v>0</v>
      </c>
      <c r="O102" s="22"/>
    </row>
    <row r="103" spans="1:15" ht="15.75">
      <c r="A103" s="21"/>
      <c r="B103" s="8"/>
      <c r="C103" s="36" t="s">
        <v>132</v>
      </c>
      <c r="D103" s="3"/>
      <c r="E103" s="1"/>
      <c r="F103" s="3"/>
      <c r="G103" s="2"/>
      <c r="H103" s="33"/>
      <c r="I103" s="42"/>
      <c r="J103" s="42"/>
      <c r="K103" s="42"/>
      <c r="L103" s="3"/>
      <c r="M103" s="42"/>
      <c r="N103" s="33"/>
      <c r="O103" s="22"/>
    </row>
    <row r="104" spans="1:15" ht="12.75">
      <c r="A104" s="21">
        <v>1</v>
      </c>
      <c r="B104" s="3">
        <v>75</v>
      </c>
      <c r="C104" s="3" t="s">
        <v>109</v>
      </c>
      <c r="D104" s="3" t="s">
        <v>15</v>
      </c>
      <c r="E104" s="1">
        <v>32794</v>
      </c>
      <c r="F104" s="3" t="s">
        <v>10</v>
      </c>
      <c r="G104" s="2">
        <v>72.2</v>
      </c>
      <c r="H104" s="33">
        <v>0.6851</v>
      </c>
      <c r="I104" s="42">
        <v>140</v>
      </c>
      <c r="J104" s="3">
        <v>145</v>
      </c>
      <c r="K104" s="42">
        <v>150</v>
      </c>
      <c r="L104" s="3"/>
      <c r="M104" s="31">
        <v>145</v>
      </c>
      <c r="N104" s="33">
        <f aca="true" t="shared" si="4" ref="N104:N109">M104*H104</f>
        <v>99.3395</v>
      </c>
      <c r="O104" s="22"/>
    </row>
    <row r="105" spans="1:15" ht="12.75">
      <c r="A105" s="21">
        <v>1</v>
      </c>
      <c r="B105" s="8">
        <v>82.5</v>
      </c>
      <c r="C105" s="3" t="s">
        <v>24</v>
      </c>
      <c r="D105" s="3" t="s">
        <v>15</v>
      </c>
      <c r="E105" s="1">
        <v>32281</v>
      </c>
      <c r="F105" s="3" t="s">
        <v>10</v>
      </c>
      <c r="G105" s="2">
        <v>81.8</v>
      </c>
      <c r="H105" s="33">
        <v>0.623</v>
      </c>
      <c r="I105" s="8">
        <v>170</v>
      </c>
      <c r="J105" s="8">
        <v>180</v>
      </c>
      <c r="K105" s="42">
        <v>185</v>
      </c>
      <c r="L105" s="3"/>
      <c r="M105" s="31">
        <v>180</v>
      </c>
      <c r="N105" s="33">
        <f t="shared" si="4"/>
        <v>112.14</v>
      </c>
      <c r="O105" s="22"/>
    </row>
    <row r="106" spans="1:15" ht="12.75">
      <c r="A106" s="21">
        <v>1</v>
      </c>
      <c r="B106" s="8">
        <v>82.5</v>
      </c>
      <c r="C106" s="3" t="s">
        <v>108</v>
      </c>
      <c r="D106" s="3" t="s">
        <v>15</v>
      </c>
      <c r="E106" s="1">
        <v>33148</v>
      </c>
      <c r="F106" s="3" t="s">
        <v>12</v>
      </c>
      <c r="G106" s="2">
        <v>80.75</v>
      </c>
      <c r="H106" s="33">
        <v>0.6284</v>
      </c>
      <c r="I106" s="3">
        <v>180</v>
      </c>
      <c r="J106" s="8">
        <v>185</v>
      </c>
      <c r="K106" s="42">
        <v>190</v>
      </c>
      <c r="L106" s="3"/>
      <c r="M106" s="31">
        <v>185</v>
      </c>
      <c r="N106" s="33">
        <f t="shared" si="4"/>
        <v>116.25399999999999</v>
      </c>
      <c r="O106" s="22"/>
    </row>
    <row r="107" spans="1:15" ht="12.75">
      <c r="A107" s="21">
        <v>1</v>
      </c>
      <c r="B107" s="3">
        <v>100</v>
      </c>
      <c r="C107" s="3" t="s">
        <v>111</v>
      </c>
      <c r="D107" s="3" t="s">
        <v>15</v>
      </c>
      <c r="E107" s="1">
        <v>31133</v>
      </c>
      <c r="F107" s="3" t="s">
        <v>10</v>
      </c>
      <c r="G107" s="2">
        <v>99.45</v>
      </c>
      <c r="H107" s="33">
        <v>0.5553</v>
      </c>
      <c r="I107" s="3">
        <v>290</v>
      </c>
      <c r="J107" s="3">
        <v>300</v>
      </c>
      <c r="K107" s="42">
        <v>310</v>
      </c>
      <c r="L107" s="3"/>
      <c r="M107" s="31">
        <v>300</v>
      </c>
      <c r="N107" s="33">
        <f t="shared" si="4"/>
        <v>166.59</v>
      </c>
      <c r="O107" s="22"/>
    </row>
    <row r="108" spans="1:15" ht="12.75">
      <c r="A108" s="21">
        <v>1</v>
      </c>
      <c r="B108" s="3">
        <v>110</v>
      </c>
      <c r="C108" s="3" t="s">
        <v>110</v>
      </c>
      <c r="D108" s="3" t="s">
        <v>15</v>
      </c>
      <c r="E108" s="1">
        <v>24637</v>
      </c>
      <c r="F108" s="3" t="s">
        <v>10</v>
      </c>
      <c r="G108" s="2">
        <v>110</v>
      </c>
      <c r="H108" s="33">
        <v>0.5365</v>
      </c>
      <c r="I108" s="3">
        <v>300</v>
      </c>
      <c r="J108" s="3">
        <v>310</v>
      </c>
      <c r="K108" s="42">
        <v>327.5</v>
      </c>
      <c r="L108" s="3"/>
      <c r="M108" s="31">
        <v>310</v>
      </c>
      <c r="N108" s="33">
        <f t="shared" si="4"/>
        <v>166.315</v>
      </c>
      <c r="O108" s="22"/>
    </row>
    <row r="109" spans="1:15" ht="13.5" thickBot="1">
      <c r="A109" s="45">
        <v>1</v>
      </c>
      <c r="B109" s="46">
        <v>125</v>
      </c>
      <c r="C109" s="46" t="s">
        <v>107</v>
      </c>
      <c r="D109" s="46" t="s">
        <v>15</v>
      </c>
      <c r="E109" s="47">
        <v>33798</v>
      </c>
      <c r="F109" s="46" t="s">
        <v>10</v>
      </c>
      <c r="G109" s="48">
        <v>115.1</v>
      </c>
      <c r="H109" s="49">
        <v>0.5419</v>
      </c>
      <c r="I109" s="46">
        <v>322.5</v>
      </c>
      <c r="J109" s="46">
        <v>332.5</v>
      </c>
      <c r="K109" s="46">
        <v>342.5</v>
      </c>
      <c r="L109" s="46"/>
      <c r="M109" s="59">
        <v>342.5</v>
      </c>
      <c r="N109" s="49">
        <f t="shared" si="4"/>
        <v>185.60075</v>
      </c>
      <c r="O109" s="50" t="s">
        <v>123</v>
      </c>
    </row>
  </sheetData>
  <sheetProtection/>
  <mergeCells count="10">
    <mergeCell ref="O3:O4"/>
    <mergeCell ref="E3:E4"/>
    <mergeCell ref="F3:F4"/>
    <mergeCell ref="G3:G4"/>
    <mergeCell ref="C3:C4"/>
    <mergeCell ref="D3:D4"/>
    <mergeCell ref="H3:H4"/>
    <mergeCell ref="A3:A4"/>
    <mergeCell ref="B3:B4"/>
    <mergeCell ref="I3:N3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2013-11-30T05:53:43Z</cp:lastPrinted>
  <dcterms:created xsi:type="dcterms:W3CDTF">2010-12-17T08:17:08Z</dcterms:created>
  <dcterms:modified xsi:type="dcterms:W3CDTF">2013-12-03T02:49:33Z</dcterms:modified>
  <cp:category/>
  <cp:version/>
  <cp:contentType/>
  <cp:contentStatus/>
</cp:coreProperties>
</file>